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9.xml" ContentType="application/vnd.openxmlformats-officedocument.drawing+xml"/>
  <Override PartName="/xl/charts/chart19.xml" ContentType="application/vnd.openxmlformats-officedocument.drawingml.chart+xml"/>
  <Override PartName="/xl/drawings/drawing20.xml" ContentType="application/vnd.openxmlformats-officedocument.drawing+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1.xml" ContentType="application/vnd.openxmlformats-officedocument.drawing+xml"/>
  <Override PartName="/xl/charts/chart21.xml" ContentType="application/vnd.openxmlformats-officedocument.drawingml.chart+xml"/>
  <Override PartName="/xl/drawings/drawing22.xml" ContentType="application/vnd.openxmlformats-officedocument.drawing+xml"/>
  <Override PartName="/xl/charts/chart22.xml" ContentType="application/vnd.openxmlformats-officedocument.drawingml.chart+xml"/>
  <Override PartName="/xl/drawings/drawing23.xml" ContentType="application/vnd.openxmlformats-officedocument.drawing+xml"/>
  <Override PartName="/xl/charts/chart23.xml" ContentType="application/vnd.openxmlformats-officedocument.drawingml.chart+xml"/>
  <Override PartName="/xl/drawings/drawing24.xml" ContentType="application/vnd.openxmlformats-officedocument.drawing+xml"/>
  <Override PartName="/xl/charts/chart24.xml" ContentType="application/vnd.openxmlformats-officedocument.drawingml.chart+xml"/>
  <Override PartName="/xl/drawings/drawing25.xml" ContentType="application/vnd.openxmlformats-officedocument.drawing+xml"/>
  <Override PartName="/xl/charts/chart25.xml" ContentType="application/vnd.openxmlformats-officedocument.drawingml.chart+xml"/>
  <Override PartName="/xl/drawings/drawing26.xml" ContentType="application/vnd.openxmlformats-officedocument.drawing+xml"/>
  <Override PartName="/xl/charts/chart26.xml" ContentType="application/vnd.openxmlformats-officedocument.drawingml.chart+xml"/>
  <Override PartName="/xl/drawings/drawing27.xml" ContentType="application/vnd.openxmlformats-officedocument.drawing+xml"/>
  <Override PartName="/xl/charts/chart27.xml" ContentType="application/vnd.openxmlformats-officedocument.drawingml.chart+xml"/>
  <Override PartName="/xl/drawings/drawing28.xml" ContentType="application/vnd.openxmlformats-officedocument.drawing+xml"/>
  <Override PartName="/xl/charts/chart2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9.xml" ContentType="application/vnd.openxmlformats-officedocument.drawing+xml"/>
  <Override PartName="/xl/charts/chart2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0.xml" ContentType="application/vnd.openxmlformats-officedocument.drawing+xml"/>
  <Override PartName="/xl/charts/chart30.xml" ContentType="application/vnd.openxmlformats-officedocument.drawingml.chart+xml"/>
  <Override PartName="/xl/theme/themeOverride1.xml" ContentType="application/vnd.openxmlformats-officedocument.themeOverride+xml"/>
  <Override PartName="/xl/drawings/drawing31.xml" ContentType="application/vnd.openxmlformats-officedocument.drawing+xml"/>
  <Override PartName="/xl/charts/chart3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2.xml" ContentType="application/vnd.openxmlformats-officedocument.drawing+xml"/>
  <Override PartName="/xl/charts/chart32.xml" ContentType="application/vnd.openxmlformats-officedocument.drawingml.chart+xml"/>
  <Override PartName="/xl/drawings/drawing33.xml" ContentType="application/vnd.openxmlformats-officedocument.drawing+xml"/>
  <Override PartName="/xl/charts/chart33.xml" ContentType="application/vnd.openxmlformats-officedocument.drawingml.chart+xml"/>
  <Override PartName="/xl/drawings/drawing34.xml" ContentType="application/vnd.openxmlformats-officedocument.drawing+xml"/>
  <Override PartName="/xl/charts/chart34.xml" ContentType="application/vnd.openxmlformats-officedocument.drawingml.chart+xml"/>
  <Override PartName="/xl/drawings/drawing35.xml" ContentType="application/vnd.openxmlformats-officedocument.drawing+xml"/>
  <Override PartName="/xl/charts/chart35.xml" ContentType="application/vnd.openxmlformats-officedocument.drawingml.chart+xml"/>
  <Override PartName="/xl/drawings/drawing36.xml" ContentType="application/vnd.openxmlformats-officedocument.drawing+xml"/>
  <Override PartName="/xl/charts/chart3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7.xml" ContentType="application/vnd.openxmlformats-officedocument.drawing+xml"/>
  <Override PartName="/xl/charts/chart37.xml" ContentType="application/vnd.openxmlformats-officedocument.drawingml.chart+xml"/>
  <Override PartName="/xl/drawings/drawing38.xml" ContentType="application/vnd.openxmlformats-officedocument.drawing+xml"/>
  <Override PartName="/xl/charts/chart38.xml" ContentType="application/vnd.openxmlformats-officedocument.drawingml.chart+xml"/>
  <Override PartName="/xl/drawings/drawing39.xml" ContentType="application/vnd.openxmlformats-officedocument.drawing+xml"/>
  <Override PartName="/xl/charts/chart39.xml" ContentType="application/vnd.openxmlformats-officedocument.drawingml.chart+xml"/>
  <Override PartName="/xl/drawings/drawing40.xml" ContentType="application/vnd.openxmlformats-officedocument.drawing+xml"/>
  <Override PartName="/xl/charts/chart40.xml" ContentType="application/vnd.openxmlformats-officedocument.drawingml.chart+xml"/>
  <Override PartName="/xl/drawings/drawing41.xml" ContentType="application/vnd.openxmlformats-officedocument.drawing+xml"/>
  <Override PartName="/xl/charts/chart41.xml" ContentType="application/vnd.openxmlformats-officedocument.drawingml.chart+xml"/>
  <Override PartName="/xl/drawings/drawing42.xml" ContentType="application/vnd.openxmlformats-officedocument.drawing+xml"/>
  <Override PartName="/xl/charts/chart42.xml" ContentType="application/vnd.openxmlformats-officedocument.drawingml.chart+xml"/>
  <Override PartName="/xl/drawings/drawing43.xml" ContentType="application/vnd.openxmlformats-officedocument.drawing+xml"/>
  <Override PartName="/xl/charts/chart43.xml" ContentType="application/vnd.openxmlformats-officedocument.drawingml.chart+xml"/>
  <Override PartName="/xl/drawings/drawing44.xml" ContentType="application/vnd.openxmlformats-officedocument.drawing+xml"/>
  <Override PartName="/xl/charts/chart44.xml" ContentType="application/vnd.openxmlformats-officedocument.drawingml.chart+xml"/>
  <Override PartName="/xl/drawings/drawing45.xml" ContentType="application/vnd.openxmlformats-officedocument.drawing+xml"/>
  <Override PartName="/xl/charts/chart45.xml" ContentType="application/vnd.openxmlformats-officedocument.drawingml.chart+xml"/>
  <Override PartName="/xl/drawings/drawing46.xml" ContentType="application/vnd.openxmlformats-officedocument.drawing+xml"/>
  <Override PartName="/xl/charts/chart46.xml" ContentType="application/vnd.openxmlformats-officedocument.drawingml.chart+xml"/>
  <Override PartName="/xl/drawings/drawing47.xml" ContentType="application/vnd.openxmlformats-officedocument.drawing+xml"/>
  <Override PartName="/xl/charts/chart47.xml" ContentType="application/vnd.openxmlformats-officedocument.drawingml.chart+xml"/>
  <Override PartName="/xl/drawings/drawing48.xml" ContentType="application/vnd.openxmlformats-officedocument.drawing+xml"/>
  <Override PartName="/xl/charts/chart48.xml" ContentType="application/vnd.openxmlformats-officedocument.drawingml.chart+xml"/>
  <Override PartName="/xl/drawings/drawing49.xml" ContentType="application/vnd.openxmlformats-officedocument.drawing+xml"/>
  <Override PartName="/xl/charts/chart49.xml" ContentType="application/vnd.openxmlformats-officedocument.drawingml.chart+xml"/>
  <Override PartName="/xl/drawings/drawing50.xml" ContentType="application/vnd.openxmlformats-officedocument.drawing+xml"/>
  <Override PartName="/xl/charts/chart5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1.xml" ContentType="application/vnd.openxmlformats-officedocument.drawing+xml"/>
  <Override PartName="/xl/charts/chart51.xml" ContentType="application/vnd.openxmlformats-officedocument.drawingml.chart+xml"/>
  <Override PartName="/xl/drawings/drawing52.xml" ContentType="application/vnd.openxmlformats-officedocument.drawing+xml"/>
  <Override PartName="/xl/charts/chart52.xml" ContentType="application/vnd.openxmlformats-officedocument.drawingml.chart+xml"/>
  <Override PartName="/xl/drawings/drawing53.xml" ContentType="application/vnd.openxmlformats-officedocument.drawing+xml"/>
  <Override PartName="/xl/charts/chart53.xml" ContentType="application/vnd.openxmlformats-officedocument.drawingml.chart+xml"/>
  <Override PartName="/xl/drawings/drawing54.xml" ContentType="application/vnd.openxmlformats-officedocument.drawing+xml"/>
  <Override PartName="/xl/charts/chart5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5.xml" ContentType="application/vnd.openxmlformats-officedocument.drawing+xml"/>
  <Override PartName="/xl/charts/chart55.xml" ContentType="application/vnd.openxmlformats-officedocument.drawingml.chart+xml"/>
  <Override PartName="/xl/drawings/drawing56.xml" ContentType="application/vnd.openxmlformats-officedocument.drawing+xml"/>
  <Override PartName="/xl/charts/chart5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7.xml" ContentType="application/vnd.openxmlformats-officedocument.drawing+xml"/>
  <Override PartName="/xl/charts/chart5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8.xml" ContentType="application/vnd.openxmlformats-officedocument.drawing+xml"/>
  <Override PartName="/xl/charts/chart58.xml" ContentType="application/vnd.openxmlformats-officedocument.drawingml.chart+xml"/>
  <Override PartName="/xl/drawings/drawing59.xml" ContentType="application/vnd.openxmlformats-officedocument.drawing+xml"/>
  <Override PartName="/xl/charts/chart59.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0.xml" ContentType="application/vnd.openxmlformats-officedocument.drawing+xml"/>
  <Override PartName="/xl/charts/chart6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1.xml" ContentType="application/vnd.openxmlformats-officedocument.drawing+xml"/>
  <Override PartName="/xl/charts/chart61.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2.xml" ContentType="application/vnd.openxmlformats-officedocument.drawing+xml"/>
  <Override PartName="/xl/charts/chart62.xml" ContentType="application/vnd.openxmlformats-officedocument.drawingml.chart+xml"/>
  <Override PartName="/xl/drawings/drawing63.xml" ContentType="application/vnd.openxmlformats-officedocument.drawing+xml"/>
  <Override PartName="/xl/charts/chart63.xml" ContentType="application/vnd.openxmlformats-officedocument.drawingml.chart+xml"/>
  <Override PartName="/xl/drawings/drawing64.xml" ContentType="application/vnd.openxmlformats-officedocument.drawing+xml"/>
  <Override PartName="/xl/charts/chart64.xml" ContentType="application/vnd.openxmlformats-officedocument.drawingml.chart+xml"/>
  <Override PartName="/xl/drawings/drawing65.xml" ContentType="application/vnd.openxmlformats-officedocument.drawing+xml"/>
  <Override PartName="/xl/charts/chart65.xml" ContentType="application/vnd.openxmlformats-officedocument.drawingml.chart+xml"/>
  <Override PartName="/xl/drawings/drawing66.xml" ContentType="application/vnd.openxmlformats-officedocument.drawing+xml"/>
  <Override PartName="/xl/charts/chart66.xml" ContentType="application/vnd.openxmlformats-officedocument.drawingml.chart+xml"/>
  <Override PartName="/xl/drawings/drawing67.xml" ContentType="application/vnd.openxmlformats-officedocument.drawing+xml"/>
  <Override PartName="/xl/charts/chart67.xml" ContentType="application/vnd.openxmlformats-officedocument.drawingml.chart+xml"/>
  <Override PartName="/xl/drawings/drawing68.xml" ContentType="application/vnd.openxmlformats-officedocument.drawing+xml"/>
  <Override PartName="/xl/charts/chart68.xml" ContentType="application/vnd.openxmlformats-officedocument.drawingml.chart+xml"/>
  <Override PartName="/xl/drawings/drawing69.xml" ContentType="application/vnd.openxmlformats-officedocument.drawing+xml"/>
  <Override PartName="/xl/charts/chart69.xml" ContentType="application/vnd.openxmlformats-officedocument.drawingml.chart+xml"/>
  <Override PartName="/xl/drawings/drawing70.xml" ContentType="application/vnd.openxmlformats-officedocument.drawing+xml"/>
  <Override PartName="/xl/charts/chart70.xml" ContentType="application/vnd.openxmlformats-officedocument.drawingml.chart+xml"/>
  <Override PartName="/xl/drawings/drawing71.xml" ContentType="application/vnd.openxmlformats-officedocument.drawing+xml"/>
  <Override PartName="/xl/charts/chart71.xml" ContentType="application/vnd.openxmlformats-officedocument.drawingml.chart+xml"/>
  <Override PartName="/xl/drawings/drawing72.xml" ContentType="application/vnd.openxmlformats-officedocument.drawing+xml"/>
  <Override PartName="/xl/charts/chart72.xml" ContentType="application/vnd.openxmlformats-officedocument.drawingml.chart+xml"/>
  <Override PartName="/xl/drawings/drawing73.xml" ContentType="application/vnd.openxmlformats-officedocument.drawing+xml"/>
  <Override PartName="/xl/charts/chart73.xml" ContentType="application/vnd.openxmlformats-officedocument.drawingml.chart+xml"/>
  <Override PartName="/xl/drawings/drawing74.xml" ContentType="application/vnd.openxmlformats-officedocument.drawing+xml"/>
  <Override PartName="/xl/charts/chart74.xml" ContentType="application/vnd.openxmlformats-officedocument.drawingml.chart+xml"/>
  <Override PartName="/xl/drawings/drawing75.xml" ContentType="application/vnd.openxmlformats-officedocument.drawing+xml"/>
  <Override PartName="/xl/charts/chart75.xml" ContentType="application/vnd.openxmlformats-officedocument.drawingml.chart+xml"/>
  <Override PartName="/xl/drawings/drawing76.xml" ContentType="application/vnd.openxmlformats-officedocument.drawing+xml"/>
  <Override PartName="/xl/charts/chart76.xml" ContentType="application/vnd.openxmlformats-officedocument.drawingml.chart+xml"/>
  <Override PartName="/xl/drawings/drawing77.xml" ContentType="application/vnd.openxmlformats-officedocument.drawing+xml"/>
  <Override PartName="/xl/charts/chart77.xml" ContentType="application/vnd.openxmlformats-officedocument.drawingml.chart+xml"/>
  <Override PartName="/xl/drawings/drawing78.xml" ContentType="application/vnd.openxmlformats-officedocument.drawing+xml"/>
  <Override PartName="/xl/charts/chart78.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79.xml" ContentType="application/vnd.openxmlformats-officedocument.drawing+xml"/>
  <Override PartName="/xl/charts/chart79.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80.xml" ContentType="application/vnd.openxmlformats-officedocument.drawing+xml"/>
  <Override PartName="/xl/charts/chart80.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1.xml" ContentType="application/vnd.openxmlformats-officedocument.drawing+xml"/>
  <Override PartName="/xl/charts/chart81.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https://energimyndigheten.sharepoint.com/sites/Lngsiktigascenarier/Delade dokument/Långsiktiga scenarier 2025/Rapport/"/>
    </mc:Choice>
  </mc:AlternateContent>
  <xr:revisionPtr revIDLastSave="5624" documentId="8_{381B3007-F6BC-41FA-BF1C-384515561C29}" xr6:coauthVersionLast="47" xr6:coauthVersionMax="47" xr10:uidLastSave="{0DFAF8D5-B831-4261-8086-C67D8CE58F8D}"/>
  <bookViews>
    <workbookView xWindow="-120" yWindow="-120" windowWidth="51840" windowHeight="21120" tabRatio="923" xr2:uid="{00000000-000D-0000-FFFF-FFFF00000000}"/>
  </bookViews>
  <sheets>
    <sheet name="Innehåll" sheetId="1" r:id="rId1"/>
    <sheet name="Fig. 1 (K1.2)" sheetId="101" r:id="rId2"/>
    <sheet name="Fig. 2-6 (K2.1-2.2)" sheetId="102" r:id="rId3"/>
    <sheet name="Figur 7 (K3)" sheetId="103" r:id="rId4"/>
    <sheet name="Fig. 8 (K3.1)" sheetId="40" r:id="rId5"/>
    <sheet name="Fig. 9 (K3.1)" sheetId="41" r:id="rId6"/>
    <sheet name="Fig. 10 (K3.2)" sheetId="43" r:id="rId7"/>
    <sheet name="Fig. 11 (K3.2)" sheetId="44" r:id="rId8"/>
    <sheet name="Fig. 12 (K3.3)" sheetId="45" r:id="rId9"/>
    <sheet name="Fig. 13 (K4.1)" sheetId="4" r:id="rId10"/>
    <sheet name="Fig 14 (K4.1)" sheetId="46" r:id="rId11"/>
    <sheet name="Fig. 15 (K4.3)" sheetId="51" r:id="rId12"/>
    <sheet name="Fig. 16 (K4.3)" sheetId="52" r:id="rId13"/>
    <sheet name="Fig. 17 (K4.3)" sheetId="53" r:id="rId14"/>
    <sheet name="Fig. 18 (K4.3)" sheetId="56" r:id="rId15"/>
    <sheet name="Fig. 19 (K4.3)" sheetId="57" r:id="rId16"/>
    <sheet name="Fig. 20 (K4.3)" sheetId="58" r:id="rId17"/>
    <sheet name="Fig. 21 (K4.3)" sheetId="59" r:id="rId18"/>
    <sheet name="Fig. 22 (K4.3)" sheetId="38" r:id="rId19"/>
    <sheet name="Fig. 23 (K4.3)" sheetId="60" r:id="rId20"/>
    <sheet name="Fig. 24 (K4.3)" sheetId="72" r:id="rId21"/>
    <sheet name="Fig. 25 (K4.3)" sheetId="37" r:id="rId22"/>
    <sheet name="Fig. 26 (K5.1)" sheetId="10" r:id="rId23"/>
    <sheet name="Fig. 27 (K5.2)" sheetId="11" r:id="rId24"/>
    <sheet name="Fig. 28 (K5.3)" sheetId="12" r:id="rId25"/>
    <sheet name="Fig. 29 (K5.3)" sheetId="30" r:id="rId26"/>
    <sheet name="Fig. 30 (K5.3)" sheetId="31" r:id="rId27"/>
    <sheet name="Fig. 31 (K5.3)" sheetId="32" r:id="rId28"/>
    <sheet name="Fig. 32 (K5.3)" sheetId="33" r:id="rId29"/>
    <sheet name="Fig. 33 (K5.3)" sheetId="34" r:id="rId30"/>
    <sheet name="Fig. 34 (K5.3)" sheetId="35" r:id="rId31"/>
    <sheet name="Fig. 35 (K5.3)" sheetId="36" r:id="rId32"/>
    <sheet name="Fig. 36 (K6.1)" sheetId="26" r:id="rId33"/>
    <sheet name="Fig. 37 (K6.1)" sheetId="47" r:id="rId34"/>
    <sheet name="Fig. 38 (K6.3)" sheetId="68" r:id="rId35"/>
    <sheet name="Fig 39 (K6.3)" sheetId="48" r:id="rId36"/>
    <sheet name="Fig. 40 (K6.3)" sheetId="49" r:id="rId37"/>
    <sheet name="Fig. 41 (K6.3)" sheetId="50" r:id="rId38"/>
    <sheet name="Fig. 42 (A1.1)" sheetId="89" r:id="rId39"/>
    <sheet name="Fig. 43 (A1.1)" sheetId="105" r:id="rId40"/>
    <sheet name="Fig. 44 (A1.2)" sheetId="90" r:id="rId41"/>
    <sheet name="Fig. 45 (A1.3)" sheetId="93" r:id="rId42"/>
    <sheet name="Fig. 46 (A1.3)" sheetId="99" r:id="rId43"/>
    <sheet name="Fig. 47 (A1.4)" sheetId="96" r:id="rId44"/>
    <sheet name="Fig. 48 (A1.4)" sheetId="100" r:id="rId45"/>
    <sheet name="Fig. 49 (A2.1)" sheetId="83" r:id="rId46"/>
    <sheet name="Fig. 50 (A2.3)" sheetId="84" r:id="rId47"/>
    <sheet name="Fig. 51 (A2.3) " sheetId="88" r:id="rId48"/>
    <sheet name="Fig. 52 (A2.3)" sheetId="82" r:id="rId49"/>
    <sheet name="Fig. 53 (A2.4)" sheetId="85" r:id="rId50"/>
    <sheet name="Fig. 54 (A2.5)" sheetId="87" r:id="rId51"/>
    <sheet name="Fig. 55 (A2.6)" sheetId="86" r:id="rId52"/>
    <sheet name="Fig. 56 (A3)" sheetId="69" r:id="rId53"/>
    <sheet name="Fig. 57 (A3)" sheetId="73" r:id="rId54"/>
    <sheet name="Fig. 58 (A3)" sheetId="70" r:id="rId55"/>
    <sheet name="Fig. 59 (A3)" sheetId="71" r:id="rId56"/>
    <sheet name="Fig. 60 (A4.1)" sheetId="106" r:id="rId57"/>
    <sheet name="Fig. 61 (A4.2)" sheetId="107" r:id="rId58"/>
    <sheet name="Fig. 62 (A4.2)" sheetId="108" r:id="rId59"/>
    <sheet name="Fig. 63-67 (B)" sheetId="109" r:id="rId60"/>
    <sheet name="Fig. 68 (C2.1)" sheetId="110" r:id="rId61"/>
    <sheet name="Fig. 69 (C2.2)" sheetId="111" r:id="rId62"/>
    <sheet name="Fig. 70 (C2.2)" sheetId="104" r:id="rId63"/>
    <sheet name="Fig. 71 (C3.1)" sheetId="65" r:id="rId64"/>
    <sheet name="Fig. 72 (C3.2)" sheetId="66" r:id="rId65"/>
    <sheet name="Fig. 73 (C3.2)" sheetId="67" r:id="rId66"/>
    <sheet name="Fig. 74 (C4.1)" sheetId="91" r:id="rId67"/>
    <sheet name="Fig. 75 (C4.2)" sheetId="92" r:id="rId68"/>
    <sheet name="Fig. 76 (C4.3)" sheetId="94" r:id="rId69"/>
    <sheet name="Fig. 77 (C4.4)" sheetId="95" r:id="rId70"/>
    <sheet name="Fig. 78 (C4.5)" sheetId="97" r:id="rId71"/>
    <sheet name="Fig. 79 (C4.6)" sheetId="98" r:id="rId72"/>
    <sheet name="Fig. 80 (C5.2)" sheetId="74" r:id="rId73"/>
    <sheet name="Fig. 81 (C5.3)" sheetId="75" r:id="rId74"/>
    <sheet name="Fig. 82 (C5.3)" sheetId="76" r:id="rId75"/>
    <sheet name="Fig. 83 (C5.3)" sheetId="77" r:id="rId76"/>
    <sheet name="Fig. 84 (C5.4)" sheetId="78" r:id="rId77"/>
    <sheet name="Fig. 85 (C5.4)" sheetId="79" r:id="rId78"/>
    <sheet name="Fig. 86 (C5.5)" sheetId="80" r:id="rId79"/>
    <sheet name="Fig. 87 (C5.6)" sheetId="81" r:id="rId80"/>
    <sheet name="Fig. 88 (C6.1)" sheetId="61" r:id="rId81"/>
    <sheet name="Fig. 89 (C6.2)" sheetId="62" r:id="rId82"/>
    <sheet name="Fig 90" sheetId="112" r:id="rId83"/>
    <sheet name="Fig. 91 (C6.8)" sheetId="63" r:id="rId84"/>
    <sheet name="Fig. 92 (C6.9)" sheetId="64" r:id="rId85"/>
    <sheet name="Fig. 93 (C7)" sheetId="113" r:id="rId86"/>
    <sheet name="Fig. 94 (C7)" sheetId="114" r:id="rId87"/>
  </sheets>
  <definedNames>
    <definedName name="_Ref188000952" localSheetId="19">'Fig. 23 (K4.3)'!$A$1</definedName>
    <definedName name="_Ref190260359" localSheetId="73">'Fig. 81 (C5.3)'!$A$1</definedName>
    <definedName name="_Ref190260359" localSheetId="74">'Fig. 82 (C5.3)'!$A$1</definedName>
    <definedName name="_Ref190260359" localSheetId="75">'Fig. 83 (C5.3)'!$A$1</definedName>
    <definedName name="_Ref190260359" localSheetId="76">'Fig. 84 (C5.4)'!#REF!</definedName>
    <definedName name="_Ref190260359" localSheetId="77">'Fig. 85 (C5.4)'!$A$1</definedName>
    <definedName name="_Ref190260359" localSheetId="78">'Fig. 86 (C5.5)'!$A$1</definedName>
    <definedName name="_Ref190260359" localSheetId="79">'Fig. 87 (C5.6)'!$A$1</definedName>
    <definedName name="_Ref190261659" localSheetId="75">'Fig. 83 (C5.3)'!$A$1</definedName>
    <definedName name="_Ref190261659" localSheetId="76">'Fig. 84 (C5.4)'!#REF!</definedName>
    <definedName name="_Ref190261659" localSheetId="77">'Fig. 85 (C5.4)'!$A$1</definedName>
    <definedName name="_Ref190261659" localSheetId="78">'Fig. 86 (C5.5)'!$A$1</definedName>
    <definedName name="_Ref190261659" localSheetId="79">'Fig. 87 (C5.6)'!$A$1</definedName>
    <definedName name="_Ref190350320" localSheetId="48">'Fig. 52 (A2.3)'!$A$1</definedName>
    <definedName name="språk">#REF!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9" i="48" l="1"/>
  <c r="N4" i="44" l="1"/>
  <c r="N7" i="44"/>
  <c r="N6" i="44"/>
  <c r="N5" i="44"/>
  <c r="T10" i="12"/>
  <c r="T11" i="12"/>
  <c r="T8" i="12"/>
  <c r="T9" i="12"/>
  <c r="S11" i="12"/>
  <c r="S10" i="12"/>
  <c r="S9" i="12"/>
  <c r="S8" i="12"/>
  <c r="F7" i="11" l="1"/>
  <c r="E7" i="11"/>
  <c r="D7" i="11"/>
  <c r="C7" i="11"/>
</calcChain>
</file>

<file path=xl/sharedStrings.xml><?xml version="1.0" encoding="utf-8"?>
<sst xmlns="http://schemas.openxmlformats.org/spreadsheetml/2006/main" count="1405" uniqueCount="427">
  <si>
    <t>Innehåll</t>
  </si>
  <si>
    <t>Inget sifferunderlag.</t>
  </si>
  <si>
    <t>Biobränslen</t>
  </si>
  <si>
    <t>Kol och koks</t>
  </si>
  <si>
    <t>Råolja och petroleumprodukter</t>
  </si>
  <si>
    <t>Natur- och stadsgas</t>
  </si>
  <si>
    <t>Vätgas/elektrobränslen</t>
  </si>
  <si>
    <t>Övriga bränslen</t>
  </si>
  <si>
    <t>Primär värme</t>
  </si>
  <si>
    <t>Vattenkraft</t>
  </si>
  <si>
    <t>Kärnbränsle</t>
  </si>
  <si>
    <t>Vindkraft</t>
  </si>
  <si>
    <t>Solkraft</t>
  </si>
  <si>
    <t>Elimport minus elexport</t>
  </si>
  <si>
    <t>Total bränsletillförsel, exkl kärnbränsle</t>
  </si>
  <si>
    <t>Statistik</t>
  </si>
  <si>
    <t>Lokal miljöhänsyn</t>
  </si>
  <si>
    <t>Globalt miljöperspektiv</t>
  </si>
  <si>
    <t>Regional försörjning</t>
  </si>
  <si>
    <t>Internationell tillväxt</t>
  </si>
  <si>
    <t>Underlag till figur med slutlig användning per sektor</t>
  </si>
  <si>
    <t>Slutlig energianvändning</t>
  </si>
  <si>
    <t>Omvandlings- och överföringsförluster, exkl. kärnkraft</t>
  </si>
  <si>
    <t>Förluster i kärnkraften</t>
  </si>
  <si>
    <t>Energisektorns egenanvändning</t>
  </si>
  <si>
    <t>Användning för icke-energiändamål</t>
  </si>
  <si>
    <t>El för vätgas, industrin</t>
  </si>
  <si>
    <t>Industri</t>
  </si>
  <si>
    <t>Bostäder, service m.m.</t>
  </si>
  <si>
    <t>Transporter</t>
  </si>
  <si>
    <t>Petroleumprodukter</t>
  </si>
  <si>
    <t>RFNBO</t>
  </si>
  <si>
    <t>Fjärrvärme</t>
  </si>
  <si>
    <t>El</t>
  </si>
  <si>
    <t>Elproduktion (nettoproduktion) per kraftslag fr.o.m. 1970, TWh</t>
  </si>
  <si>
    <t>Kärnkraft</t>
  </si>
  <si>
    <t>Industriell kraftvärme</t>
  </si>
  <si>
    <t>Kraftvärme</t>
  </si>
  <si>
    <t>Övrig värmekraft</t>
  </si>
  <si>
    <t>Totalt</t>
  </si>
  <si>
    <t>Elanvändning</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</si>
  <si>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</si>
  <si>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</si>
  <si>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</si>
  <si>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</si>
  <si>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</si>
  <si>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</si>
  <si>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</si>
  <si>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</si>
  <si>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</si>
  <si>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</si>
  <si>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</si>
  <si>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</si>
  <si>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</si>
  <si>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</si>
  <si>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</si>
  <si>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</si>
  <si>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</si>
  <si>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</si>
  <si>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</si>
  <si>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</si>
  <si>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</si>
  <si>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</si>
  <si>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</si>
  <si>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</si>
  <si>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</si>
  <si>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</si>
  <si>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</si>
  <si>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</si>
  <si>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</si>
  <si>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</si>
  <si>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</si>
  <si>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</si>
  <si>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</si>
  <si>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</si>
  <si>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</si>
  <si>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</si>
  <si>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</si>
  <si>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</si>
  <si>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</si>
  <si>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</si>
  <si>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</si>
  <si>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</si>
  <si>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</si>
  <si>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</si>
  <si>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</si>
  <si>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</si>
  <si>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</si>
  <si>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</si>
  <si>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</si>
  <si>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</si>
  <si>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</si>
  <si>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</si>
  <si>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</si>
  <si>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</si>
  <si>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Källa: https://pxexternal.energimyndigheten.se:443/sq/92df8798-f012-4044-a1b4-2633a09e31ba</t>
  </si>
  <si>
    <t>Användning av el per sektor fr.o.m. 1970, TWh</t>
  </si>
  <si>
    <t>Fjärrvärme, raffinaderier m.m.</t>
  </si>
  <si>
    <t>Överföringsförluster</t>
  </si>
  <si>
    <t>Källa: https://pxexternal.energimyndigheten.se:443/sq/583d46c9-b0b3-4088-a0a3-bdaba6569def</t>
  </si>
  <si>
    <t>Bostäder och service m.m.</t>
  </si>
  <si>
    <t>El för vätgas</t>
  </si>
  <si>
    <t>Internationell tilväxt</t>
  </si>
  <si>
    <t>Total elanvändning</t>
  </si>
  <si>
    <t>El till elektrolys (Industri)</t>
  </si>
  <si>
    <t>El till elektrolys (Förnybara bränslen)</t>
  </si>
  <si>
    <t xml:space="preserve">Elproduktion (netto) </t>
  </si>
  <si>
    <t>Vindkraft, land</t>
  </si>
  <si>
    <t>Vindkraft, hav</t>
  </si>
  <si>
    <t>Kärnkraft, befintlig</t>
  </si>
  <si>
    <t>Kärnkraft, ny</t>
  </si>
  <si>
    <t>Solkraft, tak</t>
  </si>
  <si>
    <t>Solkraft, mark</t>
  </si>
  <si>
    <t>Import minus export</t>
  </si>
  <si>
    <t>Elanväning</t>
  </si>
  <si>
    <t>Anmärkning: : I statistiken fram till 2023 finns ej uppdelning på tak och mark utan det redovisas i kategorin tak</t>
  </si>
  <si>
    <t>Kärnkraftsproduktion</t>
  </si>
  <si>
    <r>
      <t xml:space="preserve">Känslighetsanalys scenario </t>
    </r>
    <r>
      <rPr>
        <i/>
        <sz val="11"/>
        <color theme="1"/>
        <rFont val="Times New Roman"/>
        <family val="1"/>
      </rPr>
      <t>Globalt miljöperspektiv</t>
    </r>
    <r>
      <rPr>
        <sz val="11"/>
        <color theme="1"/>
        <rFont val="Times New Roman"/>
        <family val="1"/>
      </rPr>
      <t xml:space="preserve"> för ny kärnkraft, TWh</t>
    </r>
  </si>
  <si>
    <t>Lokal Miljöhänsyn, kärnkraft 15 % lägre OIC</t>
  </si>
  <si>
    <t>Globalt Miljöperspektiv, kärnkraft 15 % lägre OIC</t>
  </si>
  <si>
    <t>Regional försörjning, kärnkraft 15 % lägre OIC</t>
  </si>
  <si>
    <t>Internationell tillväxt, kärnkraft 15 % lägre OIC</t>
  </si>
  <si>
    <t>Lokal Miljöhänsyn, kärnkraft 15 % högre OIC</t>
  </si>
  <si>
    <t>Globalt Miljöperspektiv, kärnkraft 15 % högre OIC</t>
  </si>
  <si>
    <t>Regional försörjning, kärnkraft 15 % högre OIC</t>
  </si>
  <si>
    <t>Internationell tillväxt, kärnkraft 15 % högre OIC</t>
  </si>
  <si>
    <t>Installerad elproduktionskapacitet , GW</t>
  </si>
  <si>
    <t>Sol+övr förnybart</t>
  </si>
  <si>
    <t>Ind mottryck</t>
  </si>
  <si>
    <t>Kondens+gasturbin</t>
  </si>
  <si>
    <t xml:space="preserve"> Lokal miljöhänsyn</t>
  </si>
  <si>
    <t xml:space="preserve"> Globalt miljöperspektiv</t>
  </si>
  <si>
    <t xml:space="preserve"> Regional försörjning</t>
  </si>
  <si>
    <t xml:space="preserve"> Internationell tillväxt</t>
  </si>
  <si>
    <t>Transmissionskapacitet</t>
  </si>
  <si>
    <t xml:space="preserve"> Beslutad policy</t>
  </si>
  <si>
    <t>Elpriser</t>
  </si>
  <si>
    <t>Anm: Elpriser för Sverige (motsvarande spotpriser) för respektive scenarier, öre/kWh , fasta priser 2021 års prisnivå</t>
  </si>
  <si>
    <t>Anm: Elpriserna för 2020 är modellresultat och baseras på normalår för tex vattenkraft och speglar därför inte fullt ut de faktiska förhållandena för 2020, det vill säga mycket god tillgång till vindkraft, välfyllda vattenmagasin och en dämpad efterfrågan inte minst under vintern</t>
  </si>
  <si>
    <t>Total energitillförsel per energivara fr.o.m. 1970, TWh</t>
  </si>
  <si>
    <t>Potential fasta biobränslen</t>
  </si>
  <si>
    <t>Trädbränsle</t>
  </si>
  <si>
    <t>Trädbränsle (CCS)</t>
  </si>
  <si>
    <t>Biobränslen (IE)</t>
  </si>
  <si>
    <t>Biobränsle (CCS)</t>
  </si>
  <si>
    <t>E-bränsle/vätgas</t>
  </si>
  <si>
    <t>E-bränsle/vätgas (IE)</t>
  </si>
  <si>
    <t>Fossila bränslen</t>
  </si>
  <si>
    <t>Fossila bränslen (CCS)</t>
  </si>
  <si>
    <t>Fossila bränslen (IE)</t>
  </si>
  <si>
    <t>Avfall</t>
  </si>
  <si>
    <t>Avfall (CCS)</t>
  </si>
  <si>
    <t>Övriga bränslen (CCS)</t>
  </si>
  <si>
    <t>Fossilt bränsle</t>
  </si>
  <si>
    <t>Biobränsle</t>
  </si>
  <si>
    <t>E-bränsle</t>
  </si>
  <si>
    <t>Fossilfria bränslen</t>
  </si>
  <si>
    <t>Vätgas</t>
  </si>
  <si>
    <t>El (elektrobränslen och vätgas)</t>
  </si>
  <si>
    <t>Trädbränslen</t>
  </si>
  <si>
    <t>Övrig biomassa</t>
  </si>
  <si>
    <t>Råolja</t>
  </si>
  <si>
    <t xml:space="preserve">Anm: År 2020 är ett modellresultat. </t>
  </si>
  <si>
    <t>El till VP</t>
  </si>
  <si>
    <t>El till övrig elvärme</t>
  </si>
  <si>
    <t>Pellets</t>
  </si>
  <si>
    <t>Ved</t>
  </si>
  <si>
    <t>Olja</t>
  </si>
  <si>
    <t>Naturgas/Biogas</t>
  </si>
  <si>
    <t>Bostäder och service</t>
  </si>
  <si>
    <t>Kraft och värme</t>
  </si>
  <si>
    <t>Bioraff</t>
  </si>
  <si>
    <t>Kapitel 6.1 Fjärrvärme en viktig del av dagens värmetillförsel</t>
  </si>
  <si>
    <t>Figur och sifferunderlag.</t>
  </si>
  <si>
    <t>Elvärme</t>
  </si>
  <si>
    <t>Gas</t>
  </si>
  <si>
    <t>Kol inkl. koks- och masugnsgas</t>
  </si>
  <si>
    <t>Naturgas</t>
  </si>
  <si>
    <t>Elpannor</t>
  </si>
  <si>
    <t>Värmepumpar</t>
  </si>
  <si>
    <t>Spillvärme</t>
  </si>
  <si>
    <t>Fjärrvärmeleveranser</t>
  </si>
  <si>
    <t>Solvärme</t>
  </si>
  <si>
    <t>Effektiviseringar</t>
  </si>
  <si>
    <t>Total tillförd energi</t>
  </si>
  <si>
    <t>Bensin</t>
  </si>
  <si>
    <t>Diesel / Eldningsolja</t>
  </si>
  <si>
    <t>Fossilt Flygbränsle</t>
  </si>
  <si>
    <t>Biodrivmedel</t>
  </si>
  <si>
    <t>Biogas</t>
  </si>
  <si>
    <t>Biojet</t>
  </si>
  <si>
    <t>Lokal Miljöhänsyn</t>
  </si>
  <si>
    <t>Globalt Miljöperspektiv</t>
  </si>
  <si>
    <t>Totalsumma</t>
  </si>
  <si>
    <t xml:space="preserve">Anm: År 2020 är ett modellresultat </t>
  </si>
  <si>
    <t>Hushålls-, fastighets-, verksamhetsel</t>
  </si>
  <si>
    <t>Uppvärmning</t>
  </si>
  <si>
    <t>Arbetsmaskiner</t>
  </si>
  <si>
    <t>Datacenter</t>
  </si>
  <si>
    <t>Biobensin</t>
  </si>
  <si>
    <t>Bioetanol</t>
  </si>
  <si>
    <t>Dieselbränsle</t>
  </si>
  <si>
    <t>EO1</t>
  </si>
  <si>
    <t>FAME</t>
  </si>
  <si>
    <t>HVO</t>
  </si>
  <si>
    <t>Motorbensin</t>
  </si>
  <si>
    <t>Trädbränslen och avlutar</t>
  </si>
  <si>
    <t>Fjärrvärme/kyla</t>
  </si>
  <si>
    <t>Gruvor</t>
  </si>
  <si>
    <t>Massa och papper</t>
  </si>
  <si>
    <t>Kemi</t>
  </si>
  <si>
    <t>Järn och stål</t>
  </si>
  <si>
    <t>Övrig industri</t>
  </si>
  <si>
    <t>Förädlade biobränslen</t>
  </si>
  <si>
    <t>KVV Biomassa fast konv</t>
  </si>
  <si>
    <t>KVV Biomassa fast CCS</t>
  </si>
  <si>
    <t>KVV Bioolja</t>
  </si>
  <si>
    <t>KVV Biogas</t>
  </si>
  <si>
    <t>KVV Avfall konv</t>
  </si>
  <si>
    <t>KVV Avfall CCS</t>
  </si>
  <si>
    <t>KVV Naturgas</t>
  </si>
  <si>
    <t>KVV Kärnbränsle</t>
  </si>
  <si>
    <t>HVP Biomassa fast</t>
  </si>
  <si>
    <t>HVP Bioolja</t>
  </si>
  <si>
    <t>HVP Olja</t>
  </si>
  <si>
    <t>HVP El</t>
  </si>
  <si>
    <t>HVP Avfall</t>
  </si>
  <si>
    <t>Ind mottryck Hyttgaser</t>
  </si>
  <si>
    <t>SEK/MWh</t>
  </si>
  <si>
    <t>Flispris, fritt anläggning</t>
  </si>
  <si>
    <t>Inget sifferunderlag för figur 63-67.</t>
  </si>
  <si>
    <t>Förluster, exkl. kärnkraft</t>
  </si>
  <si>
    <t>Prognos</t>
  </si>
  <si>
    <t>Beslutad policy</t>
  </si>
  <si>
    <t>Högre BNP</t>
  </si>
  <si>
    <t>Högre ETS</t>
  </si>
  <si>
    <t>Statistik och prognos</t>
  </si>
  <si>
    <t xml:space="preserve"> Högre BNP</t>
  </si>
  <si>
    <t xml:space="preserve">Anm: År 2020 är ett modellresultat baserad på 2020 års statistik. </t>
  </si>
  <si>
    <t>Direktverkande el</t>
  </si>
  <si>
    <t>El till arbetsmaskiner</t>
  </si>
  <si>
    <t>El fär vätgas, industrin</t>
  </si>
  <si>
    <t>Inget sifferunderlag</t>
  </si>
  <si>
    <t>Elpriser öre/kWh</t>
  </si>
  <si>
    <t>Distributions- och omvandlingsförluster</t>
  </si>
  <si>
    <t/>
  </si>
  <si>
    <t xml:space="preserve"> </t>
  </si>
  <si>
    <t>OBS! Siffror för prognos är en tidig version av Kortsiktsprognosen vinter 2025 vilket betyder att siffrorna inte alltid stämmer med den slutliga prognosen.</t>
  </si>
  <si>
    <t xml:space="preserve">Figur 9 Total energianvändning </t>
  </si>
  <si>
    <t>Figur 8 Total energitillförsel</t>
  </si>
  <si>
    <t>Figur 11 Slutlig energianvändning per energikälla</t>
  </si>
  <si>
    <t xml:space="preserve">Figur 10 Slutlig energianvändning per sektor </t>
  </si>
  <si>
    <t>Figur 17 Elproduktion uppdelat på produktionsslag och elanvändning</t>
  </si>
  <si>
    <t>Figur 12 Resulterande nettoutsläpp av koldioxid från Sveriges energisystem.</t>
  </si>
  <si>
    <t>Figur 13 Sveriges  elproduktion per kraftslag och total elanvändning 1970-2023.</t>
  </si>
  <si>
    <t>Figur 14  Elanvändning totalt per sektor 1970-2023</t>
  </si>
  <si>
    <t>Figur 15 Elanvändning i Sverige uppdelat per sektor</t>
  </si>
  <si>
    <t>Figur 16 Användning av el till produktion av vätgas</t>
  </si>
  <si>
    <t xml:space="preserve">Figur 19 Solkraft på mark och tak </t>
  </si>
  <si>
    <t>Figur 18 Vindkraft på land och till havs</t>
  </si>
  <si>
    <t>Figur 20 Elproduktion från kraftvärme och industriellt mottryck</t>
  </si>
  <si>
    <t>Figur 21 Elproduktion från befintlig och ny kärnkraft</t>
  </si>
  <si>
    <t>Figur 22 Känslighetsanalys för scenariot Globalt miljöperspektiv för ny kärnkraft</t>
  </si>
  <si>
    <t>Figur 23 Elproduktionskapacitet exklusive vind- och solkraft</t>
  </si>
  <si>
    <t>Figur 24 Transmissionskapacitet  till och från Sverige</t>
  </si>
  <si>
    <t>Figur 25 Elpriser för Sverige (motsvarande spotpriser)</t>
  </si>
  <si>
    <t>Figur 26 Historisk tillförsel av bränslen i det svenska energisystemet</t>
  </si>
  <si>
    <t>Figur 27. Tillgången på inhemska fasta biobränslen</t>
  </si>
  <si>
    <t>Figur 28. Användning av bränslen i Sverige</t>
  </si>
  <si>
    <t>Anm. Figuren är exklusive energivaror som används som råvara till bränsleframställning och kärnbränslen. IE indikerar bränslen som används för icke energiändamål, CCS indikerar att bränslen används i anläggningar med koldioxidinfångning.</t>
  </si>
  <si>
    <t>Figur 29. Bränsleanvändning inom transportsektorn</t>
  </si>
  <si>
    <t>Figur 30. Industrins slutanvändning av bränslen och användning för icke energiändamål</t>
  </si>
  <si>
    <t>Figur 31. Användning av fossila och fossilfria bränslen för utrikes sjöfart och luftfart</t>
  </si>
  <si>
    <t>Figur 32. Export av fossila och fossilfria bränslen</t>
  </si>
  <si>
    <t>Figur 33. Producerade fossila raff.inerade bränslen samt fossilfria bränslen</t>
  </si>
  <si>
    <t>Figur 34. Insatsvara för produktion av raffinerade petroleumprodukter (råolja) samt för fossilfria bränslen</t>
  </si>
  <si>
    <t>Figur 35. Användning av trädbränslen inom Sverige</t>
  </si>
  <si>
    <t>Figur 36. Energianvändning per energibärare för uppvärmning och beredning av tappvarmvatten till bostäder och lokaler</t>
  </si>
  <si>
    <t>Figur 37. Tillförd energi för fjärrvärmeproduktion</t>
  </si>
  <si>
    <t>Figur 38. Nyttig energi för uppvärmning och tappvatten</t>
  </si>
  <si>
    <t>Figur 39. Fjärrvärmeleveranser och tillförd energi för fjärrvärmeproduktion</t>
  </si>
  <si>
    <t>Figur 40. Tillförd energi för förbränningsbaserad fjärrvärmeproduktion</t>
  </si>
  <si>
    <t>Figur 41. Tillförd energi för förbränningsfri fjärrvärme</t>
  </si>
  <si>
    <t>Figur 42. Vägtrafikens energianvändning</t>
  </si>
  <si>
    <t>Figur 43. Andel av biodiesel (ren och inblandad) av dieselbränslen användning i vägtrafik</t>
  </si>
  <si>
    <t>Figur 44. Bantrafikens energianvändning</t>
  </si>
  <si>
    <t>Figur 45. Inrikes sjöfarts energianvändning</t>
  </si>
  <si>
    <t>Figur 46. Utrikes sjöfarts energianvändning</t>
  </si>
  <si>
    <t>Figur 47. Inrikes luftfarts energianvändning</t>
  </si>
  <si>
    <t>Figur 48. Utrikes luftfarts energianvändning</t>
  </si>
  <si>
    <t>Figur 49. Slutlig energianvändning för sektorn Bostäder och service m.m.</t>
  </si>
  <si>
    <t>Figur 50. Slutlig energianvändning för uppvärmning och varmvatten för bostäder och lokaler</t>
  </si>
  <si>
    <t>Figur 51. Total nyttig värme (inkl. upptagen energi från värmepumpar och energieffektivisering) för bostäder och lokaler per energislag</t>
  </si>
  <si>
    <t>(Samma underlag som Figur 38.)</t>
  </si>
  <si>
    <t>Figur 52. Elanvändning i bostäder och service m.m.</t>
  </si>
  <si>
    <t>Figur 53. Energianvändning i jordbruk för de olika scenarierna</t>
  </si>
  <si>
    <t>Figur 54. Energianvändning i byggsektorn för de olika scenarierna</t>
  </si>
  <si>
    <t>Figur 55. Energianvändning för arbetsmaskiner inom bostäder och service för de olika scenarierna</t>
  </si>
  <si>
    <t>Figur 56. Slutanvändning av energi i industrin</t>
  </si>
  <si>
    <t>Figur 57. Total slutanvändning per sektor inom industrin</t>
  </si>
  <si>
    <t>Figur 59. Slutanvändning av bränslen (industri)</t>
  </si>
  <si>
    <t>Figur 58. Slutanvändning av fossila bränslen (industri)</t>
  </si>
  <si>
    <t>Figur 60. Insatt bränsle för förbränningsbaserad fjärrvärmeproduktion i kraftvärmeverk (KVV) och hetvattenpanna (HVP). År 2020 och 2025 är typiska normalårsutfall i modellen</t>
  </si>
  <si>
    <t>Figur 61. Marginalkostnaden för fjärrvärmeproduktion som årligt medelvärde (effektvägd i produktionsledet) för typiskt normalårsutfall (2020–2025) och för scenarierna (2030–2060)</t>
  </si>
  <si>
    <t>Figur 62. Priset på skogsflis för typiskt normalårsutfall (2020–2025) och för scenarierna (2030–2060)</t>
  </si>
  <si>
    <t>Figur 68. Total energianvändning (inkl. nettoimport/export) per sektor</t>
  </si>
  <si>
    <t>Figur 69. Total energitillförsel (inkl. nettoimport/export) per energibärare</t>
  </si>
  <si>
    <t>Figur 70. Tillförsel av fossila bränslen</t>
  </si>
  <si>
    <t>Figur 71. Slutlig energianvändning inom industrisektorn</t>
  </si>
  <si>
    <t>Figur 72. Slutanvändning av bränslen inom industrin</t>
  </si>
  <si>
    <t>Figur 73. Industrins användning av fossila bränslen</t>
  </si>
  <si>
    <t>Figur 74. Vägtrafik energianvändning statistik</t>
  </si>
  <si>
    <t>Figur 75. Bantrafik energianvändning</t>
  </si>
  <si>
    <t>Figur 76. Inrikes sjöfarts energianvändning</t>
  </si>
  <si>
    <t>Figur 77. Inrikes luftfarts energianvändning</t>
  </si>
  <si>
    <t>Figur 78. Utrikes sjöfarts energianvändning</t>
  </si>
  <si>
    <t>Figur 79. Utrikes luftfarts energianvändning</t>
  </si>
  <si>
    <t>Figur 80. Slutlig energianvändning i sektorn bostäder och service m.m.</t>
  </si>
  <si>
    <t>Figur 81. Slutlig energianvändning uppdelat på uppvärmningssätt i bostäder och lokaler</t>
  </si>
  <si>
    <t>Figur 82. Nyttig energi för uppvärmning och varmvatten för bostäder och lokaler uppdelat på uppvärmningssätt och energieffektivisering</t>
  </si>
  <si>
    <t>Figur 83. Elanvändning inom bostäder och service m.m.</t>
  </si>
  <si>
    <t>Figur 84. Jordbrukets slutliga energianvändning fördelad per energibärare</t>
  </si>
  <si>
    <t>Figur 85. Skogsbrukets totala energianvändning fördelad per energibärare</t>
  </si>
  <si>
    <t>Figur 86. Byggsektors energianvändning per energibärare</t>
  </si>
  <si>
    <t>Figur 87. Energianvändning för arbetsmaskiner i Bostäder och service m.m.</t>
  </si>
  <si>
    <t>Figur 88. Elanvändning i Sverige uppdelat per sektor</t>
  </si>
  <si>
    <t>Figur 89. Elproduktion uppdelat på produktionsslag och elanvändning</t>
  </si>
  <si>
    <t>Figur 91. Nettohandel för Sverige (el)</t>
  </si>
  <si>
    <t>Figur 92. Elpriser för Sverige (motsvarande spotpriser)</t>
  </si>
  <si>
    <t>Figur 93. Fjärrvärmeanvändning</t>
  </si>
  <si>
    <t>Figur 94. Fjärrvärmeleveranser och tillförd energi för fjärrvärmeproduktion</t>
  </si>
  <si>
    <t>Anm: I biobränslen inkluderas den biogena delen från avfallsförbränning</t>
  </si>
  <si>
    <t>Kapitel 1</t>
  </si>
  <si>
    <t>Figur 1</t>
  </si>
  <si>
    <t>Figur 7</t>
  </si>
  <si>
    <t>Figur 8</t>
  </si>
  <si>
    <t>Figur 9</t>
  </si>
  <si>
    <t>Figur 10</t>
  </si>
  <si>
    <t>Figur 11</t>
  </si>
  <si>
    <t>Figur 12</t>
  </si>
  <si>
    <t>Figur 13</t>
  </si>
  <si>
    <t>Figur 14</t>
  </si>
  <si>
    <t>Figur 15</t>
  </si>
  <si>
    <t>Figur 16</t>
  </si>
  <si>
    <t>Figur 17</t>
  </si>
  <si>
    <t>Figur 18</t>
  </si>
  <si>
    <t>Figur 19</t>
  </si>
  <si>
    <t>Figur 20</t>
  </si>
  <si>
    <t>Figur 21</t>
  </si>
  <si>
    <t>Figur 22</t>
  </si>
  <si>
    <t>Figur 23</t>
  </si>
  <si>
    <t>Figur 24</t>
  </si>
  <si>
    <t>Figur 25</t>
  </si>
  <si>
    <t>Figur 26</t>
  </si>
  <si>
    <t>Figur 27</t>
  </si>
  <si>
    <t>Figur 28</t>
  </si>
  <si>
    <t>Figur 29</t>
  </si>
  <si>
    <t>Figur 30</t>
  </si>
  <si>
    <t>Figur 31</t>
  </si>
  <si>
    <t>Figur 32</t>
  </si>
  <si>
    <t>Figur 33</t>
  </si>
  <si>
    <t>Figur 34</t>
  </si>
  <si>
    <t>Figur 35</t>
  </si>
  <si>
    <t>Figur 36</t>
  </si>
  <si>
    <t>Figur 37</t>
  </si>
  <si>
    <t>Figur 38</t>
  </si>
  <si>
    <t>Figur 39</t>
  </si>
  <si>
    <t>Figur 40</t>
  </si>
  <si>
    <t>Figur 41</t>
  </si>
  <si>
    <t>Figur 42</t>
  </si>
  <si>
    <t>Figur 43</t>
  </si>
  <si>
    <t>Figur 44</t>
  </si>
  <si>
    <t>Figur 45</t>
  </si>
  <si>
    <t>Figur 46</t>
  </si>
  <si>
    <t>Figur 47</t>
  </si>
  <si>
    <t>Figur 48</t>
  </si>
  <si>
    <t>Figur 49</t>
  </si>
  <si>
    <t>Figur 50</t>
  </si>
  <si>
    <t>Figur 51</t>
  </si>
  <si>
    <t>Figur 52</t>
  </si>
  <si>
    <t>Figur 53</t>
  </si>
  <si>
    <t>Figur 54</t>
  </si>
  <si>
    <t>Figur 55</t>
  </si>
  <si>
    <t>Figur 56</t>
  </si>
  <si>
    <t>Figur 57</t>
  </si>
  <si>
    <t>Figur 58</t>
  </si>
  <si>
    <t>Figur 59</t>
  </si>
  <si>
    <t>Figur 60</t>
  </si>
  <si>
    <t>Figur 61</t>
  </si>
  <si>
    <t>Figur 62</t>
  </si>
  <si>
    <t>Figur 68</t>
  </si>
  <si>
    <t>Figur 69</t>
  </si>
  <si>
    <t>Figur 70</t>
  </si>
  <si>
    <t>Figur 71</t>
  </si>
  <si>
    <t>Figur 72</t>
  </si>
  <si>
    <t>Figur 73</t>
  </si>
  <si>
    <t>Figur 74</t>
  </si>
  <si>
    <t>Figur 75</t>
  </si>
  <si>
    <t>Figur 76</t>
  </si>
  <si>
    <t>Figur 77</t>
  </si>
  <si>
    <t>Figur 78</t>
  </si>
  <si>
    <t>Figur 79</t>
  </si>
  <si>
    <t>Figur 80</t>
  </si>
  <si>
    <t>Figur 81</t>
  </si>
  <si>
    <t>Figur 82</t>
  </si>
  <si>
    <t>Figur 83</t>
  </si>
  <si>
    <t>Figur 84</t>
  </si>
  <si>
    <t>Figur 85</t>
  </si>
  <si>
    <t>Figur 86</t>
  </si>
  <si>
    <t>Figur 87</t>
  </si>
  <si>
    <t>Figur 88</t>
  </si>
  <si>
    <t>Figur 89</t>
  </si>
  <si>
    <t>Figur 90</t>
  </si>
  <si>
    <t>Figur 91</t>
  </si>
  <si>
    <t>Figur 92</t>
  </si>
  <si>
    <t>Figur 93</t>
  </si>
  <si>
    <t>Figur 94</t>
  </si>
  <si>
    <t>Figur 63-67</t>
  </si>
  <si>
    <t>Figur 2-6</t>
  </si>
  <si>
    <t>Kapitel 2</t>
  </si>
  <si>
    <t>Kapitel 3</t>
  </si>
  <si>
    <t>Kapitel 4</t>
  </si>
  <si>
    <t>Kapitel 5</t>
  </si>
  <si>
    <t>Kapitel 6</t>
  </si>
  <si>
    <t>Bilaga A</t>
  </si>
  <si>
    <t>Bilaga B</t>
  </si>
  <si>
    <t>Bilaga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</si>
</sst>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00"/>
    <numFmt numFmtId="167" formatCode="0.0000"/>
  </numFmts>
  <fonts count="22" x14ac:knownFonts="1">
    <font>
      <sz val="11"/>
      <color theme="1"/>
      <name val="Arial"/>
      <family val="2"/>
      <scheme val="major"/>
    </font>
    <font>
      <b/>
      <sz val="11"/>
      <color theme="1"/>
      <name val="Arial"/>
      <family val="2"/>
      <scheme val="major"/>
    </font>
    <font>
      <sz val="11"/>
      <color theme="1"/>
      <name val="Arial"/>
      <family val="2"/>
      <scheme val="major"/>
    </font>
    <font>
      <sz val="11"/>
      <color theme="1"/>
      <name val="Times New Roman"/>
      <family val="1"/>
    </font>
    <font>
      <b/>
      <sz val="12"/>
      <color theme="1"/>
      <name val="Arial"/>
      <family val="2"/>
      <scheme val="major"/>
    </font>
    <font>
      <b/>
      <sz val="14"/>
      <color theme="1"/>
      <name val="Arial"/>
      <family val="2"/>
      <scheme val="major"/>
    </font>
    <font>
      <b/>
      <sz val="14"/>
      <color rgb="FF000000"/>
      <name val="Calibri"/>
      <family val="2"/>
    </font>
    <font>
      <b/>
      <sz val="11"/>
      <color rgb="FF000000"/>
      <name val="Calibri"/>
      <family val="2"/>
    </font>
    <font>
      <sz val="11"/>
      <color rgb="FF000000"/>
      <name val="Calibri"/>
      <family val="2"/>
    </font>
    <font>
      <i/>
      <sz val="11"/>
      <color theme="1"/>
      <name val="Times New Roman"/>
      <family val="1"/>
    </font>
    <font>
      <b/>
      <u/>
      <sz val="11"/>
      <color rgb="FF000000"/>
      <name val="Calibri Light"/>
      <family val="2"/>
    </font>
    <font>
      <b/>
      <sz val="11"/>
      <color theme="1"/>
      <name val="Times New Roman"/>
      <family val="1"/>
      <scheme val="minor"/>
    </font>
    <font>
      <sz val="11"/>
      <color theme="1"/>
      <name val="Arial"/>
      <family val="2"/>
    </font>
    <font>
      <sz val="14"/>
      <color theme="1"/>
      <name val="Arial"/>
      <family val="2"/>
    </font>
    <font>
      <b/>
      <sz val="11"/>
      <color theme="1"/>
      <name val="Arial"/>
      <family val="2"/>
    </font>
    <font>
      <sz val="9"/>
      <color theme="1"/>
      <name val="Times New Roman"/>
      <family val="1"/>
    </font>
    <font>
      <u/>
      <sz val="11"/>
      <color theme="10"/>
      <name val="Arial"/>
      <family val="2"/>
      <scheme val="major"/>
    </font>
    <font>
      <b/>
      <sz val="9"/>
      <color theme="1"/>
      <name val="Arial"/>
      <family val="2"/>
      <scheme val="major"/>
    </font>
    <font>
      <sz val="8"/>
      <color theme="1"/>
      <name val="Arial"/>
      <family val="2"/>
      <scheme val="major"/>
    </font>
    <font>
      <b/>
      <sz val="12"/>
      <color theme="1"/>
      <name val="Arial"/>
      <family val="2"/>
    </font>
    <font>
      <sz val="8"/>
      <name val="Arial"/>
      <family val="2"/>
      <scheme val="major"/>
    </font>
    <font>
      <b/>
      <u/>
      <sz val="11"/>
      <color theme="1"/>
      <name val="Arial"/>
      <family val="2"/>
      <scheme val="major"/>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92D050"/>
        <bgColor indexed="64"/>
      </patternFill>
    </fill>
    <fill>
      <patternFill patternType="solid">
        <fgColor theme="8"/>
        <bgColor indexed="64"/>
      </patternFill>
    </fill>
    <fill>
      <patternFill patternType="solid">
        <fgColor theme="9"/>
        <bgColor indexed="64"/>
      </patternFill>
    </fill>
    <fill>
      <patternFill patternType="solid">
        <fgColor theme="3" tint="0.79998168889431442"/>
        <bgColor indexed="64"/>
      </patternFill>
    </fill>
    <fill>
      <patternFill patternType="solid">
        <fgColor theme="5"/>
        <bgColor indexed="64"/>
      </patternFill>
    </fill>
    <fill>
      <patternFill patternType="solid">
        <fgColor theme="7"/>
        <bgColor indexed="64"/>
      </patternFill>
    </fill>
  </fills>
  <borders count="2">
    <border>
      <left/>
      <right/>
      <top/>
      <bottom/>
      <diagonal/>
    </border>
    <border>
      <left/>
      <right/>
      <top/>
      <bottom style="thin">
        <color indexed="64"/>
      </bottom>
      <diagonal/>
    </border>
  </borders>
  <cellStyleXfs count="5">
    <xf numFmtId="0" fontId="0" fillId="0" borderId="0"/>
    <xf numFmtId="9" fontId="2" fillId="0" borderId="0" applyFont="0" applyFill="0" applyBorder="0" applyAlignment="0" applyProtection="0"/>
    <xf numFmtId="0" fontId="2" fillId="0" borderId="0"/>
    <xf numFmtId="0" fontId="2" fillId="0" borderId="0"/>
    <xf numFmtId="0" fontId="16" fillId="0" borderId="0" applyNumberFormat="0" applyFill="0" applyBorder="0" applyAlignment="0" applyProtection="0"/>
  </cellStyleXfs>
  <cellXfs count="64">
    <xf numFmtId="0" fontId="0" fillId="0" borderId="0" xfId="0"/>
    <xf numFmtId="0" fontId="1" fillId="0" borderId="0" xfId="0" applyFont="1"/>
    <xf numFmtId="2" fontId="0" fillId="0" borderId="0" xfId="0" applyNumberFormat="1"/>
    <xf numFmtId="164" fontId="0" fillId="0" borderId="0" xfId="0" applyNumberFormat="1"/>
    <xf numFmtId="1" fontId="0" fillId="0" borderId="0" xfId="0" applyNumberFormat="1"/>
    <xf numFmtId="0" fontId="3" fillId="0" borderId="0" xfId="0" applyFont="1"/>
    <xf numFmtId="0" fontId="5" fillId="0" borderId="0" xfId="0" applyFont="1"/>
    <xf numFmtId="0" fontId="4" fillId="0" borderId="0" xfId="0" applyFont="1"/>
    <xf numFmtId="0" fontId="6" fillId="0" borderId="0" xfId="0" applyFont="1"/>
    <xf numFmtId="0" fontId="7" fillId="0" borderId="0" xfId="0" applyFont="1"/>
    <xf numFmtId="1" fontId="0" fillId="0" borderId="0" xfId="0" applyNumberFormat="1" applyAlignment="1">
      <alignment horizontal="right"/>
    </xf>
    <xf numFmtId="0" fontId="8" fillId="0" borderId="0" xfId="0" applyFont="1"/>
    <xf numFmtId="1" fontId="8" fillId="0" borderId="0" xfId="0" applyNumberFormat="1" applyFont="1"/>
    <xf numFmtId="0" fontId="10" fillId="0" borderId="0" xfId="0" applyFont="1"/>
    <xf numFmtId="0" fontId="11" fillId="0" borderId="0" xfId="0" applyFont="1"/>
    <xf numFmtId="0" fontId="12" fillId="0" borderId="0" xfId="0" applyFont="1" applyAlignment="1">
      <alignment horizontal="left"/>
    </xf>
    <xf numFmtId="0" fontId="13" fillId="0" borderId="0" xfId="0" applyFont="1" applyAlignment="1">
      <alignment horizontal="left"/>
    </xf>
    <xf numFmtId="0" fontId="12" fillId="0" borderId="0" xfId="0" applyFont="1"/>
    <xf numFmtId="0" fontId="12" fillId="0" borderId="1" xfId="0" applyFont="1" applyBorder="1" applyAlignment="1">
      <alignment horizontal="left"/>
    </xf>
    <xf numFmtId="0" fontId="12" fillId="0" borderId="1" xfId="0" applyFont="1" applyBorder="1" applyAlignment="1">
      <alignment horizontal="left" wrapText="1"/>
    </xf>
    <xf numFmtId="0" fontId="14" fillId="0" borderId="0" xfId="0" applyFont="1" applyAlignment="1">
      <alignment horizontal="left"/>
    </xf>
    <xf numFmtId="165" fontId="12" fillId="0" borderId="0" xfId="0" applyNumberFormat="1" applyFont="1" applyAlignment="1">
      <alignment horizontal="left"/>
    </xf>
    <xf numFmtId="0" fontId="14" fillId="0" borderId="1" xfId="0" applyFont="1" applyBorder="1" applyAlignment="1">
      <alignment horizontal="left"/>
    </xf>
    <xf numFmtId="165" fontId="12" fillId="0" borderId="1" xfId="0" applyNumberFormat="1" applyFont="1" applyBorder="1" applyAlignment="1">
      <alignment horizontal="left"/>
    </xf>
    <xf numFmtId="0" fontId="12" fillId="0" borderId="0" xfId="0" applyFont="1" applyAlignment="1">
      <alignment horizontal="left" vertical="center"/>
    </xf>
    <xf numFmtId="3" fontId="0" fillId="0" borderId="0" xfId="0" applyNumberFormat="1"/>
    <xf numFmtId="0" fontId="11" fillId="0" borderId="0" xfId="0" applyFont="1" applyAlignment="1">
      <alignment horizontal="right"/>
    </xf>
    <xf numFmtId="0" fontId="0" fillId="2" borderId="0" xfId="0" applyFill="1"/>
    <xf numFmtId="0" fontId="1" fillId="0" borderId="0" xfId="2" applyFont="1"/>
    <xf numFmtId="0" fontId="2" fillId="0" borderId="0" xfId="2"/>
    <xf numFmtId="3" fontId="2" fillId="0" borderId="0" xfId="2" applyNumberFormat="1"/>
    <xf numFmtId="0" fontId="15" fillId="0" borderId="0" xfId="0" applyFont="1" applyAlignment="1">
      <alignment vertical="center"/>
    </xf>
    <xf numFmtId="165" fontId="0" fillId="0" borderId="0" xfId="0" applyNumberFormat="1"/>
    <xf numFmtId="164" fontId="2" fillId="0" borderId="0" xfId="2" applyNumberFormat="1"/>
    <xf numFmtId="167" fontId="2" fillId="0" borderId="0" xfId="2" applyNumberFormat="1"/>
    <xf numFmtId="1" fontId="2" fillId="0" borderId="0" xfId="2" applyNumberFormat="1"/>
    <xf numFmtId="166" fontId="0" fillId="0" borderId="0" xfId="0" applyNumberFormat="1"/>
    <xf numFmtId="0" fontId="2" fillId="0" borderId="0" xfId="3"/>
    <xf numFmtId="9" fontId="2" fillId="0" borderId="0" xfId="1" applyFont="1"/>
    <xf numFmtId="0" fontId="0" fillId="0" borderId="0" xfId="0" quotePrefix="1"/>
    <xf numFmtId="0" fontId="16" fillId="0" borderId="0" xfId="4"/>
    <xf numFmtId="0" fontId="17" fillId="0" borderId="0" xfId="0" applyFont="1" applyAlignment="1">
      <alignment vertical="center"/>
    </xf>
    <xf numFmtId="0" fontId="18" fillId="0" borderId="0" xfId="0" applyFont="1"/>
    <xf numFmtId="0" fontId="19" fillId="0" borderId="0" xfId="0" applyFont="1" applyAlignment="1">
      <alignment horizontal="left"/>
    </xf>
    <xf numFmtId="0" fontId="14" fillId="0" borderId="0" xfId="0" applyFont="1" applyFill="1" applyAlignment="1">
      <alignment horizontal="left"/>
    </xf>
    <xf numFmtId="0" fontId="1" fillId="0" borderId="0" xfId="0" applyFont="1" applyAlignment="1">
      <alignment vertical="center"/>
    </xf>
    <xf numFmtId="0" fontId="0" fillId="0" borderId="0" xfId="2" applyFont="1"/>
    <xf numFmtId="1" fontId="18" fillId="0" borderId="0" xfId="0" applyNumberFormat="1" applyFont="1"/>
    <xf numFmtId="0" fontId="21" fillId="0" borderId="0" xfId="0" applyFont="1"/>
    <xf numFmtId="0" fontId="0" fillId="3" borderId="0" xfId="0" applyFill="1"/>
    <xf numFmtId="0" fontId="16" fillId="3" borderId="0" xfId="4" applyFill="1"/>
    <xf numFmtId="0" fontId="0" fillId="4" borderId="0" xfId="0" applyFill="1"/>
    <xf numFmtId="0" fontId="16" fillId="4" borderId="0" xfId="4" applyFill="1"/>
    <xf numFmtId="0" fontId="16" fillId="2" borderId="0" xfId="4" applyFill="1"/>
    <xf numFmtId="0" fontId="0" fillId="5" borderId="0" xfId="0" applyFill="1"/>
    <xf numFmtId="0" fontId="16" fillId="5" borderId="0" xfId="4" applyFill="1"/>
    <xf numFmtId="0" fontId="0" fillId="6" borderId="0" xfId="0" applyFill="1"/>
    <xf numFmtId="0" fontId="16" fillId="6" borderId="0" xfId="4" applyFill="1"/>
    <xf numFmtId="0" fontId="0" fillId="7" borderId="0" xfId="0" applyFill="1"/>
    <xf numFmtId="0" fontId="16" fillId="7" borderId="0" xfId="4" applyFill="1"/>
    <xf numFmtId="0" fontId="0" fillId="8" borderId="0" xfId="0" applyFill="1"/>
    <xf numFmtId="0" fontId="16" fillId="8" borderId="0" xfId="4" applyFill="1"/>
    <xf numFmtId="0" fontId="0" fillId="9" borderId="0" xfId="0" applyFill="1"/>
    <xf numFmtId="0" fontId="16" fillId="9" borderId="0" xfId="4" applyFill="1"/>
  </cellXfs>
  <cellStyles count="5">
    <cellStyle name="Hyperlink" xfId="4" builtinId="8"/>
    <cellStyle name="Normal" xfId="0" builtinId="0"/>
    <cellStyle name="Normal 2" xfId="2" xr:uid="{710D872E-C547-456D-9BC5-3F1280512606}"/>
    <cellStyle name="Normal 2 2" xfId="3" xr:uid="{DB1F0767-4A68-46ED-91D9-76B65DFA9FAD}"/>
    <cellStyle name="Percent" xfId="1" builtinId="5"/>
  </cellStyles>
  <dxfs count="0"/>
  <tableStyles count="0" defaultTableStyle="TableStyleMedium2" defaultPivotStyle="PivotStyleLight16"/>
  <colors>
    <mruColors>
      <color rgb="FF5B574C"/>
      <color rgb="FF0E8440"/>
      <color rgb="FF434A9A"/>
      <color rgb="FF0068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5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6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8.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79.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80.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8 (K3.1)'!$C$22</c:f>
              <c:strCache>
                <c:ptCount val="1"/>
                <c:pt idx="0">
                  <c:v>Biobränslen</c:v>
                </c:pt>
              </c:strCache>
            </c:strRef>
          </c:tx>
          <c:spPr>
            <a:solidFill>
              <a:schemeClr val="accent4">
                <a:lumMod val="50000"/>
              </a:schemeClr>
            </a:solidFill>
            <a:ln>
              <a:noFill/>
            </a:ln>
            <a:effectLst/>
          </c:spPr>
          <c:invertIfNegative val="0"/>
          <c:cat>
            <c:multiLvlStrRef>
              <c:f>'Fig. 8 (K3.1)'!$A$23:$B$57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8 (K3.1)'!$C$23:$C$57</c:f>
              <c:numCache>
                <c:formatCode>#,##0</c:formatCode>
                <c:ptCount val="35"/>
                <c:pt idx="0">
                  <c:v>133.38333333333335</c:v>
                </c:pt>
                <c:pt idx="1">
                  <c:v>140.70055555555555</c:v>
                </c:pt>
                <c:pt idx="2">
                  <c:v>149.56200000000001</c:v>
                </c:pt>
                <c:pt idx="4">
                  <c:v>141.83934875525361</c:v>
                </c:pt>
                <c:pt idx="5">
                  <c:v>136.35088629845583</c:v>
                </c:pt>
                <c:pt idx="6">
                  <c:v>115.11370520611156</c:v>
                </c:pt>
                <c:pt idx="7">
                  <c:v>100.43858982109579</c:v>
                </c:pt>
                <c:pt idx="8">
                  <c:v>99.90251517650465</c:v>
                </c:pt>
                <c:pt idx="9">
                  <c:v>101.81406266422233</c:v>
                </c:pt>
                <c:pt idx="10">
                  <c:v>100.2949906295064</c:v>
                </c:pt>
                <c:pt idx="12">
                  <c:v>135.30243893395129</c:v>
                </c:pt>
                <c:pt idx="13">
                  <c:v>119.48547590223741</c:v>
                </c:pt>
                <c:pt idx="14">
                  <c:v>110.71439357852319</c:v>
                </c:pt>
                <c:pt idx="15">
                  <c:v>97.520642810760776</c:v>
                </c:pt>
                <c:pt idx="16">
                  <c:v>95.566140262638413</c:v>
                </c:pt>
                <c:pt idx="17">
                  <c:v>98.579696662764462</c:v>
                </c:pt>
                <c:pt idx="18">
                  <c:v>96.553281885268319</c:v>
                </c:pt>
                <c:pt idx="20">
                  <c:v>133.86930680732107</c:v>
                </c:pt>
                <c:pt idx="21">
                  <c:v>128.90075672136027</c:v>
                </c:pt>
                <c:pt idx="22">
                  <c:v>115.25699305163882</c:v>
                </c:pt>
                <c:pt idx="23">
                  <c:v>109.08953855071429</c:v>
                </c:pt>
                <c:pt idx="24">
                  <c:v>110.53417449412252</c:v>
                </c:pt>
                <c:pt idx="25">
                  <c:v>108.91628420126061</c:v>
                </c:pt>
                <c:pt idx="26">
                  <c:v>107.93255211998581</c:v>
                </c:pt>
                <c:pt idx="28">
                  <c:v>137.27687249965626</c:v>
                </c:pt>
                <c:pt idx="29">
                  <c:v>119.65706431126382</c:v>
                </c:pt>
                <c:pt idx="30">
                  <c:v>119.33949737685461</c:v>
                </c:pt>
                <c:pt idx="31">
                  <c:v>107.39870295109021</c:v>
                </c:pt>
                <c:pt idx="32">
                  <c:v>107.3567292873735</c:v>
                </c:pt>
                <c:pt idx="33">
                  <c:v>106.23480672035356</c:v>
                </c:pt>
                <c:pt idx="34">
                  <c:v>104.0682390590031</c:v>
                </c:pt>
              </c:numCache>
            </c:numRef>
          </c:val>
          <c:extLst>
            <c:ext xmlns:c16="http://schemas.microsoft.com/office/drawing/2014/chart" uri="{C3380CC4-5D6E-409C-BE32-E72D297353CC}">
              <c16:uniqueId val="{00000000-F550-408A-99FD-095D8B1E6D92}"/>
            </c:ext>
          </c:extLst>
        </c:ser>
        <c:ser>
          <c:idx val="1"/>
          <c:order val="1"/>
          <c:tx>
            <c:strRef>
              <c:f>'Fig. 8 (K3.1)'!$D$22</c:f>
              <c:strCache>
                <c:ptCount val="1"/>
                <c:pt idx="0">
                  <c:v>Kol och koks</c:v>
                </c:pt>
              </c:strCache>
            </c:strRef>
          </c:tx>
          <c:spPr>
            <a:solidFill>
              <a:schemeClr val="tx1">
                <a:lumMod val="75000"/>
                <a:lumOff val="25000"/>
              </a:schemeClr>
            </a:solidFill>
            <a:ln>
              <a:noFill/>
            </a:ln>
            <a:effectLst/>
          </c:spPr>
          <c:invertIfNegative val="0"/>
          <c:cat>
            <c:multiLvlStrRef>
              <c:f>'Fig. 8 (K3.1)'!$A$23:$B$57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8 (K3.1)'!$D$23:$D$57</c:f>
              <c:numCache>
                <c:formatCode>#,##0</c:formatCode>
                <c:ptCount val="35"/>
                <c:pt idx="0">
                  <c:v>20.555277777777778</c:v>
                </c:pt>
                <c:pt idx="1">
                  <c:v>17.640277777777776</c:v>
                </c:pt>
                <c:pt idx="2">
                  <c:v>15.593</c:v>
                </c:pt>
                <c:pt idx="4">
                  <c:v>4.677534002150038</c:v>
                </c:pt>
                <c:pt idx="5">
                  <c:v>2.7759012922835686</c:v>
                </c:pt>
                <c:pt idx="6">
                  <c:v>1.0913987381688515</c:v>
                </c:pt>
                <c:pt idx="7">
                  <c:v>0.91705907494325112</c:v>
                </c:pt>
                <c:pt idx="8">
                  <c:v>0.87129293435533606</c:v>
                </c:pt>
                <c:pt idx="9">
                  <c:v>0.87129293435533606</c:v>
                </c:pt>
                <c:pt idx="10">
                  <c:v>0.82352963555533598</c:v>
                </c:pt>
                <c:pt idx="12">
                  <c:v>4.563261530404306</c:v>
                </c:pt>
                <c:pt idx="13">
                  <c:v>2.5770566163659088</c:v>
                </c:pt>
                <c:pt idx="14">
                  <c:v>1.0943597470331474</c:v>
                </c:pt>
                <c:pt idx="15">
                  <c:v>0.89373915150442718</c:v>
                </c:pt>
                <c:pt idx="16">
                  <c:v>0.87129293435533606</c:v>
                </c:pt>
                <c:pt idx="17">
                  <c:v>0.87129293435533606</c:v>
                </c:pt>
                <c:pt idx="18">
                  <c:v>0.82352963555533598</c:v>
                </c:pt>
                <c:pt idx="20">
                  <c:v>22.004230912589879</c:v>
                </c:pt>
                <c:pt idx="21">
                  <c:v>21.254399576539843</c:v>
                </c:pt>
                <c:pt idx="22">
                  <c:v>20.419782950506946</c:v>
                </c:pt>
                <c:pt idx="23">
                  <c:v>19.649671070687802</c:v>
                </c:pt>
                <c:pt idx="24">
                  <c:v>18.118921820543953</c:v>
                </c:pt>
                <c:pt idx="25">
                  <c:v>16.972498344370191</c:v>
                </c:pt>
                <c:pt idx="26">
                  <c:v>17.102884159495293</c:v>
                </c:pt>
                <c:pt idx="28">
                  <c:v>4.7286036288451161</c:v>
                </c:pt>
                <c:pt idx="29">
                  <c:v>4.0543318254860408</c:v>
                </c:pt>
                <c:pt idx="30">
                  <c:v>3.6057677807919326</c:v>
                </c:pt>
                <c:pt idx="31">
                  <c:v>3.3549595005364341</c:v>
                </c:pt>
                <c:pt idx="32">
                  <c:v>3.4501428796519367</c:v>
                </c:pt>
                <c:pt idx="33">
                  <c:v>3.4281909650673947</c:v>
                </c:pt>
                <c:pt idx="34">
                  <c:v>3.4345865254641179</c:v>
                </c:pt>
              </c:numCache>
            </c:numRef>
          </c:val>
          <c:extLst>
            <c:ext xmlns:c16="http://schemas.microsoft.com/office/drawing/2014/chart" uri="{C3380CC4-5D6E-409C-BE32-E72D297353CC}">
              <c16:uniqueId val="{00000001-F550-408A-99FD-095D8B1E6D92}"/>
            </c:ext>
          </c:extLst>
        </c:ser>
        <c:ser>
          <c:idx val="2"/>
          <c:order val="2"/>
          <c:tx>
            <c:strRef>
              <c:f>'Fig. 8 (K3.1)'!$E$22</c:f>
              <c:strCache>
                <c:ptCount val="1"/>
                <c:pt idx="0">
                  <c:v>Råolja och petroleumprodukter</c:v>
                </c:pt>
              </c:strCache>
            </c:strRef>
          </c:tx>
          <c:spPr>
            <a:solidFill>
              <a:schemeClr val="tx2">
                <a:lumMod val="60000"/>
                <a:lumOff val="40000"/>
              </a:schemeClr>
            </a:solidFill>
            <a:ln>
              <a:noFill/>
            </a:ln>
            <a:effectLst/>
          </c:spPr>
          <c:invertIfNegative val="0"/>
          <c:cat>
            <c:multiLvlStrRef>
              <c:f>'Fig. 8 (K3.1)'!$A$23:$B$57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8 (K3.1)'!$E$23:$E$57</c:f>
              <c:numCache>
                <c:formatCode>#,##0</c:formatCode>
                <c:ptCount val="35"/>
                <c:pt idx="0">
                  <c:v>120.1861111111111</c:v>
                </c:pt>
                <c:pt idx="1">
                  <c:v>104.01999999999997</c:v>
                </c:pt>
                <c:pt idx="2">
                  <c:v>104.307</c:v>
                </c:pt>
                <c:pt idx="4">
                  <c:v>73.133492000710021</c:v>
                </c:pt>
                <c:pt idx="5">
                  <c:v>35.167462015398655</c:v>
                </c:pt>
                <c:pt idx="6">
                  <c:v>14.25232938664683</c:v>
                </c:pt>
                <c:pt idx="7">
                  <c:v>7.6077926625921979</c:v>
                </c:pt>
                <c:pt idx="8">
                  <c:v>7.5888215633462224</c:v>
                </c:pt>
                <c:pt idx="9">
                  <c:v>7.8238950535318477</c:v>
                </c:pt>
                <c:pt idx="10">
                  <c:v>8.2032169346666457</c:v>
                </c:pt>
                <c:pt idx="12">
                  <c:v>73.82933827211879</c:v>
                </c:pt>
                <c:pt idx="13">
                  <c:v>46.909736328583683</c:v>
                </c:pt>
                <c:pt idx="14">
                  <c:v>16.32418433345773</c:v>
                </c:pt>
                <c:pt idx="15">
                  <c:v>9.285919279117044</c:v>
                </c:pt>
                <c:pt idx="16">
                  <c:v>9.6351199388265183</c:v>
                </c:pt>
                <c:pt idx="17">
                  <c:v>9.8852993541937337</c:v>
                </c:pt>
                <c:pt idx="18">
                  <c:v>9.9114577603824294</c:v>
                </c:pt>
                <c:pt idx="20">
                  <c:v>81.655914511433394</c:v>
                </c:pt>
                <c:pt idx="21">
                  <c:v>48.8156189193976</c:v>
                </c:pt>
                <c:pt idx="22">
                  <c:v>32.745146290137754</c:v>
                </c:pt>
                <c:pt idx="23">
                  <c:v>23.902704095535636</c:v>
                </c:pt>
                <c:pt idx="24">
                  <c:v>20.946078778333174</c:v>
                </c:pt>
                <c:pt idx="25">
                  <c:v>21.327405400229654</c:v>
                </c:pt>
                <c:pt idx="26">
                  <c:v>21.454692580102609</c:v>
                </c:pt>
                <c:pt idx="28">
                  <c:v>83.037008396171089</c:v>
                </c:pt>
                <c:pt idx="29">
                  <c:v>61.994052879323938</c:v>
                </c:pt>
                <c:pt idx="30">
                  <c:v>30.265277594889998</c:v>
                </c:pt>
                <c:pt idx="31">
                  <c:v>26.159160438638736</c:v>
                </c:pt>
                <c:pt idx="32">
                  <c:v>24.995365328987738</c:v>
                </c:pt>
                <c:pt idx="33">
                  <c:v>24.344693789064113</c:v>
                </c:pt>
                <c:pt idx="34">
                  <c:v>24.876561986654306</c:v>
                </c:pt>
              </c:numCache>
            </c:numRef>
          </c:val>
          <c:extLst>
            <c:ext xmlns:c16="http://schemas.microsoft.com/office/drawing/2014/chart" uri="{C3380CC4-5D6E-409C-BE32-E72D297353CC}">
              <c16:uniqueId val="{00000002-F550-408A-99FD-095D8B1E6D92}"/>
            </c:ext>
          </c:extLst>
        </c:ser>
        <c:ser>
          <c:idx val="3"/>
          <c:order val="3"/>
          <c:tx>
            <c:strRef>
              <c:f>'Fig. 8 (K3.1)'!$F$22</c:f>
              <c:strCache>
                <c:ptCount val="1"/>
                <c:pt idx="0">
                  <c:v>Natur- och stadsgas</c:v>
                </c:pt>
              </c:strCache>
            </c:strRef>
          </c:tx>
          <c:spPr>
            <a:solidFill>
              <a:schemeClr val="accent5"/>
            </a:solidFill>
            <a:ln>
              <a:noFill/>
            </a:ln>
            <a:effectLst/>
          </c:spPr>
          <c:invertIfNegative val="0"/>
          <c:cat>
            <c:multiLvlStrRef>
              <c:f>'Fig. 8 (K3.1)'!$A$23:$B$57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8 (K3.1)'!$F$23:$F$57</c:f>
              <c:numCache>
                <c:formatCode>#,##0</c:formatCode>
                <c:ptCount val="35"/>
                <c:pt idx="0">
                  <c:v>10.373055555555554</c:v>
                </c:pt>
                <c:pt idx="1">
                  <c:v>11.183333333333332</c:v>
                </c:pt>
                <c:pt idx="2">
                  <c:v>9.7490000000000006</c:v>
                </c:pt>
                <c:pt idx="4">
                  <c:v>7.2931733480150891</c:v>
                </c:pt>
                <c:pt idx="5">
                  <c:v>7.1474885317095964</c:v>
                </c:pt>
                <c:pt idx="6">
                  <c:v>6.5032545408241278</c:v>
                </c:pt>
                <c:pt idx="7">
                  <c:v>4.4499380789121679</c:v>
                </c:pt>
                <c:pt idx="8">
                  <c:v>4.2402432669709134</c:v>
                </c:pt>
                <c:pt idx="9">
                  <c:v>3.6678342649019386</c:v>
                </c:pt>
                <c:pt idx="10">
                  <c:v>1.8083688120861861</c:v>
                </c:pt>
                <c:pt idx="12">
                  <c:v>8.3021783691705586</c:v>
                </c:pt>
                <c:pt idx="13">
                  <c:v>7.887595469425829</c:v>
                </c:pt>
                <c:pt idx="14">
                  <c:v>7.4333007220012703</c:v>
                </c:pt>
                <c:pt idx="15">
                  <c:v>5.604577473122859</c:v>
                </c:pt>
                <c:pt idx="16">
                  <c:v>5.425187284335081</c:v>
                </c:pt>
                <c:pt idx="17">
                  <c:v>3.8494382029437659</c:v>
                </c:pt>
                <c:pt idx="18">
                  <c:v>2.0751478511350534</c:v>
                </c:pt>
                <c:pt idx="20">
                  <c:v>6.6954827909999715</c:v>
                </c:pt>
                <c:pt idx="21">
                  <c:v>6.226109787577248</c:v>
                </c:pt>
                <c:pt idx="22">
                  <c:v>5.6703057859475789</c:v>
                </c:pt>
                <c:pt idx="23">
                  <c:v>5.7220410518014342</c:v>
                </c:pt>
                <c:pt idx="24">
                  <c:v>5.6734409159921544</c:v>
                </c:pt>
                <c:pt idx="25">
                  <c:v>5.3478251407465311</c:v>
                </c:pt>
                <c:pt idx="26">
                  <c:v>5.2803436283858307</c:v>
                </c:pt>
                <c:pt idx="28">
                  <c:v>9.1514311058415494</c:v>
                </c:pt>
                <c:pt idx="29">
                  <c:v>8.5403977940539022</c:v>
                </c:pt>
                <c:pt idx="30">
                  <c:v>8.4534758916437234</c:v>
                </c:pt>
                <c:pt idx="31">
                  <c:v>8.0279391827544693</c:v>
                </c:pt>
                <c:pt idx="32">
                  <c:v>7.7691331452739343</c:v>
                </c:pt>
                <c:pt idx="33">
                  <c:v>7.4748163605313005</c:v>
                </c:pt>
                <c:pt idx="34">
                  <c:v>7.4077802819192957</c:v>
                </c:pt>
              </c:numCache>
            </c:numRef>
          </c:val>
          <c:extLst>
            <c:ext xmlns:c16="http://schemas.microsoft.com/office/drawing/2014/chart" uri="{C3380CC4-5D6E-409C-BE32-E72D297353CC}">
              <c16:uniqueId val="{00000003-F550-408A-99FD-095D8B1E6D92}"/>
            </c:ext>
          </c:extLst>
        </c:ser>
        <c:ser>
          <c:idx val="4"/>
          <c:order val="4"/>
          <c:tx>
            <c:strRef>
              <c:f>'Fig. 8 (K3.1)'!$G$22</c:f>
              <c:strCache>
                <c:ptCount val="1"/>
                <c:pt idx="0">
                  <c:v>Vätgas/elektrobränslen</c:v>
                </c:pt>
              </c:strCache>
            </c:strRef>
          </c:tx>
          <c:spPr>
            <a:solidFill>
              <a:schemeClr val="accent6"/>
            </a:solidFill>
            <a:ln>
              <a:noFill/>
            </a:ln>
            <a:effectLst/>
          </c:spPr>
          <c:invertIfNegative val="0"/>
          <c:cat>
            <c:multiLvlStrRef>
              <c:f>'Fig. 8 (K3.1)'!$A$23:$B$57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8 (K3.1)'!$G$23:$G$57</c:f>
              <c:numCache>
                <c:formatCode>#,##0</c:formatCode>
                <c:ptCount val="35"/>
                <c:pt idx="4">
                  <c:v>6.0000000000000005E-2</c:v>
                </c:pt>
                <c:pt idx="5">
                  <c:v>0.95</c:v>
                </c:pt>
                <c:pt idx="6">
                  <c:v>2.2499999999999996</c:v>
                </c:pt>
                <c:pt idx="7">
                  <c:v>3.1</c:v>
                </c:pt>
                <c:pt idx="8">
                  <c:v>4.2699999999999996</c:v>
                </c:pt>
                <c:pt idx="9">
                  <c:v>5.2600000000000007</c:v>
                </c:pt>
                <c:pt idx="10">
                  <c:v>5.24</c:v>
                </c:pt>
                <c:pt idx="12">
                  <c:v>6.0000000000000005E-2</c:v>
                </c:pt>
                <c:pt idx="13">
                  <c:v>0.95</c:v>
                </c:pt>
                <c:pt idx="14">
                  <c:v>1</c:v>
                </c:pt>
                <c:pt idx="15">
                  <c:v>1.79</c:v>
                </c:pt>
                <c:pt idx="16">
                  <c:v>1.8699999999999999</c:v>
                </c:pt>
                <c:pt idx="17">
                  <c:v>1.81</c:v>
                </c:pt>
                <c:pt idx="18">
                  <c:v>1.86</c:v>
                </c:pt>
                <c:pt idx="20">
                  <c:v>6.0000000000000005E-2</c:v>
                </c:pt>
                <c:pt idx="21">
                  <c:v>0.95</c:v>
                </c:pt>
                <c:pt idx="22">
                  <c:v>1.1599999999999999</c:v>
                </c:pt>
                <c:pt idx="23">
                  <c:v>2.04</c:v>
                </c:pt>
                <c:pt idx="24">
                  <c:v>2.6399999999999997</c:v>
                </c:pt>
                <c:pt idx="25">
                  <c:v>2.79</c:v>
                </c:pt>
                <c:pt idx="26">
                  <c:v>1.88</c:v>
                </c:pt>
                <c:pt idx="28">
                  <c:v>6.0000000000000005E-2</c:v>
                </c:pt>
                <c:pt idx="29">
                  <c:v>1.1400000000000001</c:v>
                </c:pt>
                <c:pt idx="30">
                  <c:v>0.95000000000000007</c:v>
                </c:pt>
                <c:pt idx="31">
                  <c:v>0.5</c:v>
                </c:pt>
                <c:pt idx="32">
                  <c:v>0.61</c:v>
                </c:pt>
                <c:pt idx="33">
                  <c:v>0.86</c:v>
                </c:pt>
                <c:pt idx="34">
                  <c:v>0.82000000000000006</c:v>
                </c:pt>
              </c:numCache>
            </c:numRef>
          </c:val>
          <c:extLst>
            <c:ext xmlns:c16="http://schemas.microsoft.com/office/drawing/2014/chart" uri="{C3380CC4-5D6E-409C-BE32-E72D297353CC}">
              <c16:uniqueId val="{00000004-F550-408A-99FD-095D8B1E6D92}"/>
            </c:ext>
          </c:extLst>
        </c:ser>
        <c:ser>
          <c:idx val="5"/>
          <c:order val="5"/>
          <c:tx>
            <c:strRef>
              <c:f>'Fig. 8 (K3.1)'!$H$22</c:f>
              <c:strCache>
                <c:ptCount val="1"/>
                <c:pt idx="0">
                  <c:v>Övriga bränslen</c:v>
                </c:pt>
              </c:strCache>
            </c:strRef>
          </c:tx>
          <c:spPr>
            <a:solidFill>
              <a:schemeClr val="accent6">
                <a:lumMod val="50000"/>
              </a:schemeClr>
            </a:solidFill>
            <a:ln>
              <a:noFill/>
            </a:ln>
            <a:effectLst/>
          </c:spPr>
          <c:invertIfNegative val="0"/>
          <c:cat>
            <c:multiLvlStrRef>
              <c:f>'Fig. 8 (K3.1)'!$A$23:$B$57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8 (K3.1)'!$H$23:$H$57</c:f>
              <c:numCache>
                <c:formatCode>#,##0</c:formatCode>
                <c:ptCount val="35"/>
                <c:pt idx="0">
                  <c:v>10.894166666666665</c:v>
                </c:pt>
                <c:pt idx="1">
                  <c:v>13.308055555555555</c:v>
                </c:pt>
                <c:pt idx="2">
                  <c:v>12.135</c:v>
                </c:pt>
                <c:pt idx="4">
                  <c:v>15.170875684238291</c:v>
                </c:pt>
                <c:pt idx="5">
                  <c:v>13.768582734483875</c:v>
                </c:pt>
                <c:pt idx="6">
                  <c:v>13.233711276066256</c:v>
                </c:pt>
                <c:pt idx="7">
                  <c:v>11.473400852171798</c:v>
                </c:pt>
                <c:pt idx="8">
                  <c:v>10.899222994791915</c:v>
                </c:pt>
                <c:pt idx="9">
                  <c:v>10.191481411574333</c:v>
                </c:pt>
                <c:pt idx="10">
                  <c:v>9.4056337409422355</c:v>
                </c:pt>
                <c:pt idx="12">
                  <c:v>15.35462584953039</c:v>
                </c:pt>
                <c:pt idx="13">
                  <c:v>13.806359074652878</c:v>
                </c:pt>
                <c:pt idx="14">
                  <c:v>12.900216295699181</c:v>
                </c:pt>
                <c:pt idx="15">
                  <c:v>11.759728624425748</c:v>
                </c:pt>
                <c:pt idx="16">
                  <c:v>11.305481036281551</c:v>
                </c:pt>
                <c:pt idx="17">
                  <c:v>10.889389956835371</c:v>
                </c:pt>
                <c:pt idx="18">
                  <c:v>10.308823377688572</c:v>
                </c:pt>
                <c:pt idx="20">
                  <c:v>15.833397492751468</c:v>
                </c:pt>
                <c:pt idx="21">
                  <c:v>14.845784666194364</c:v>
                </c:pt>
                <c:pt idx="22">
                  <c:v>14.935228075868453</c:v>
                </c:pt>
                <c:pt idx="23">
                  <c:v>14.531873017890899</c:v>
                </c:pt>
                <c:pt idx="24">
                  <c:v>14.195859035306434</c:v>
                </c:pt>
                <c:pt idx="25">
                  <c:v>13.6246991495653</c:v>
                </c:pt>
                <c:pt idx="26">
                  <c:v>13.47350637849736</c:v>
                </c:pt>
                <c:pt idx="28">
                  <c:v>15.997262929379842</c:v>
                </c:pt>
                <c:pt idx="29">
                  <c:v>14.88979882950799</c:v>
                </c:pt>
                <c:pt idx="30">
                  <c:v>15.495264543398291</c:v>
                </c:pt>
                <c:pt idx="31">
                  <c:v>15.289673199890034</c:v>
                </c:pt>
                <c:pt idx="32">
                  <c:v>14.539846233348699</c:v>
                </c:pt>
                <c:pt idx="33">
                  <c:v>14.026178028457718</c:v>
                </c:pt>
                <c:pt idx="34">
                  <c:v>13.829572674225819</c:v>
                </c:pt>
              </c:numCache>
            </c:numRef>
          </c:val>
          <c:extLst>
            <c:ext xmlns:c16="http://schemas.microsoft.com/office/drawing/2014/chart" uri="{C3380CC4-5D6E-409C-BE32-E72D297353CC}">
              <c16:uniqueId val="{00000005-F550-408A-99FD-095D8B1E6D92}"/>
            </c:ext>
          </c:extLst>
        </c:ser>
        <c:ser>
          <c:idx val="6"/>
          <c:order val="6"/>
          <c:tx>
            <c:strRef>
              <c:f>'Fig. 8 (K3.1)'!$I$22</c:f>
              <c:strCache>
                <c:ptCount val="1"/>
                <c:pt idx="0">
                  <c:v>Primär värme</c:v>
                </c:pt>
              </c:strCache>
            </c:strRef>
          </c:tx>
          <c:spPr>
            <a:solidFill>
              <a:schemeClr val="accent3"/>
            </a:solidFill>
            <a:ln>
              <a:noFill/>
            </a:ln>
            <a:effectLst/>
          </c:spPr>
          <c:invertIfNegative val="0"/>
          <c:cat>
            <c:multiLvlStrRef>
              <c:f>'Fig. 8 (K3.1)'!$A$23:$B$57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8 (K3.1)'!$I$23:$I$57</c:f>
              <c:numCache>
                <c:formatCode>#,##0</c:formatCode>
                <c:ptCount val="35"/>
                <c:pt idx="0">
                  <c:v>4.9258333333333333</c:v>
                </c:pt>
                <c:pt idx="1">
                  <c:v>4.7050000000000001</c:v>
                </c:pt>
                <c:pt idx="2">
                  <c:v>5.2370000000000001</c:v>
                </c:pt>
                <c:pt idx="4">
                  <c:v>5.2976940462017099</c:v>
                </c:pt>
                <c:pt idx="5">
                  <c:v>7.8629375648392656</c:v>
                </c:pt>
                <c:pt idx="6">
                  <c:v>8.4986476661815367</c:v>
                </c:pt>
                <c:pt idx="7">
                  <c:v>11.383899668936134</c:v>
                </c:pt>
                <c:pt idx="8">
                  <c:v>10.722075604711556</c:v>
                </c:pt>
                <c:pt idx="9">
                  <c:v>11.497377310762522</c:v>
                </c:pt>
                <c:pt idx="10">
                  <c:v>11.251121867131834</c:v>
                </c:pt>
                <c:pt idx="12">
                  <c:v>5.6215801365759344</c:v>
                </c:pt>
                <c:pt idx="13">
                  <c:v>8.6934233360223541</c:v>
                </c:pt>
                <c:pt idx="14">
                  <c:v>9.9346500918030394</c:v>
                </c:pt>
                <c:pt idx="15">
                  <c:v>14.761577425409705</c:v>
                </c:pt>
                <c:pt idx="16">
                  <c:v>14.47556346466134</c:v>
                </c:pt>
                <c:pt idx="17">
                  <c:v>16.000782354564524</c:v>
                </c:pt>
                <c:pt idx="18">
                  <c:v>15.550223567298287</c:v>
                </c:pt>
                <c:pt idx="20">
                  <c:v>4.9484554297623928</c:v>
                </c:pt>
                <c:pt idx="21">
                  <c:v>7.8674068425508601</c:v>
                </c:pt>
                <c:pt idx="22">
                  <c:v>7.2322615925050497</c:v>
                </c:pt>
                <c:pt idx="23">
                  <c:v>7.0686811431081731</c:v>
                </c:pt>
                <c:pt idx="24">
                  <c:v>6.6206979366912222</c:v>
                </c:pt>
                <c:pt idx="25">
                  <c:v>5.099776984086331</c:v>
                </c:pt>
                <c:pt idx="26">
                  <c:v>5.8960197094410258</c:v>
                </c:pt>
                <c:pt idx="28">
                  <c:v>4.7789274522680749</c:v>
                </c:pt>
                <c:pt idx="29">
                  <c:v>9.5670639449727517</c:v>
                </c:pt>
                <c:pt idx="30">
                  <c:v>8.9757964824828189</c:v>
                </c:pt>
                <c:pt idx="31">
                  <c:v>9.2931148419632628</c:v>
                </c:pt>
                <c:pt idx="32">
                  <c:v>8.0260759658736536</c:v>
                </c:pt>
                <c:pt idx="33">
                  <c:v>6.8333231847091769</c:v>
                </c:pt>
                <c:pt idx="34">
                  <c:v>6.6198521546525688</c:v>
                </c:pt>
              </c:numCache>
            </c:numRef>
          </c:val>
          <c:extLst>
            <c:ext xmlns:c16="http://schemas.microsoft.com/office/drawing/2014/chart" uri="{C3380CC4-5D6E-409C-BE32-E72D297353CC}">
              <c16:uniqueId val="{00000006-F550-408A-99FD-095D8B1E6D92}"/>
            </c:ext>
          </c:extLst>
        </c:ser>
        <c:ser>
          <c:idx val="7"/>
          <c:order val="7"/>
          <c:tx>
            <c:strRef>
              <c:f>'Fig. 8 (K3.1)'!$J$22</c:f>
              <c:strCache>
                <c:ptCount val="1"/>
                <c:pt idx="0">
                  <c:v>Vattenkraft</c:v>
                </c:pt>
              </c:strCache>
            </c:strRef>
          </c:tx>
          <c:spPr>
            <a:solidFill>
              <a:schemeClr val="accent1"/>
            </a:solidFill>
            <a:ln>
              <a:noFill/>
            </a:ln>
            <a:effectLst/>
          </c:spPr>
          <c:invertIfNegative val="0"/>
          <c:cat>
            <c:multiLvlStrRef>
              <c:f>'Fig. 8 (K3.1)'!$A$23:$B$57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8 (K3.1)'!$J$23:$J$57</c:f>
              <c:numCache>
                <c:formatCode>#,##0</c:formatCode>
                <c:ptCount val="35"/>
                <c:pt idx="0">
                  <c:v>75.3125</c:v>
                </c:pt>
                <c:pt idx="1">
                  <c:v>72.286111111111111</c:v>
                </c:pt>
                <c:pt idx="2">
                  <c:v>66.090999999999994</c:v>
                </c:pt>
                <c:pt idx="4">
                  <c:v>67.667435902192494</c:v>
                </c:pt>
                <c:pt idx="5">
                  <c:v>67.893910670171664</c:v>
                </c:pt>
                <c:pt idx="6">
                  <c:v>68.032222477706668</c:v>
                </c:pt>
                <c:pt idx="7">
                  <c:v>68.14410167928915</c:v>
                </c:pt>
                <c:pt idx="8">
                  <c:v>68.364581014390822</c:v>
                </c:pt>
                <c:pt idx="9">
                  <c:v>68.585060349492508</c:v>
                </c:pt>
                <c:pt idx="10">
                  <c:v>68.805539684594166</c:v>
                </c:pt>
                <c:pt idx="12">
                  <c:v>67.667435902192494</c:v>
                </c:pt>
                <c:pt idx="13">
                  <c:v>67.893910670171664</c:v>
                </c:pt>
                <c:pt idx="14">
                  <c:v>68.032222477706668</c:v>
                </c:pt>
                <c:pt idx="15">
                  <c:v>68.14410167928915</c:v>
                </c:pt>
                <c:pt idx="16">
                  <c:v>68.364581014390822</c:v>
                </c:pt>
                <c:pt idx="17">
                  <c:v>68.585060349492508</c:v>
                </c:pt>
                <c:pt idx="18">
                  <c:v>68.80553968459418</c:v>
                </c:pt>
                <c:pt idx="20">
                  <c:v>67.667435902192508</c:v>
                </c:pt>
                <c:pt idx="21">
                  <c:v>67.893910670171678</c:v>
                </c:pt>
                <c:pt idx="22">
                  <c:v>68.032222477706682</c:v>
                </c:pt>
                <c:pt idx="23">
                  <c:v>68.14410167928915</c:v>
                </c:pt>
                <c:pt idx="24">
                  <c:v>68.364581014390822</c:v>
                </c:pt>
                <c:pt idx="25">
                  <c:v>68.585060349492508</c:v>
                </c:pt>
                <c:pt idx="26">
                  <c:v>68.805539684594152</c:v>
                </c:pt>
                <c:pt idx="28">
                  <c:v>67.667435902192508</c:v>
                </c:pt>
                <c:pt idx="29">
                  <c:v>67.893910670171664</c:v>
                </c:pt>
                <c:pt idx="30">
                  <c:v>68.032222477706668</c:v>
                </c:pt>
                <c:pt idx="31">
                  <c:v>68.14410167928915</c:v>
                </c:pt>
                <c:pt idx="32">
                  <c:v>68.364581014390822</c:v>
                </c:pt>
                <c:pt idx="33">
                  <c:v>68.585060349492508</c:v>
                </c:pt>
                <c:pt idx="34">
                  <c:v>68.805539684594166</c:v>
                </c:pt>
              </c:numCache>
            </c:numRef>
          </c:val>
          <c:extLst>
            <c:ext xmlns:c16="http://schemas.microsoft.com/office/drawing/2014/chart" uri="{C3380CC4-5D6E-409C-BE32-E72D297353CC}">
              <c16:uniqueId val="{00000007-F550-408A-99FD-095D8B1E6D92}"/>
            </c:ext>
          </c:extLst>
        </c:ser>
        <c:ser>
          <c:idx val="8"/>
          <c:order val="8"/>
          <c:tx>
            <c:strRef>
              <c:f>'Fig. 8 (K3.1)'!$K$22</c:f>
              <c:strCache>
                <c:ptCount val="1"/>
                <c:pt idx="0">
                  <c:v>Kärnbränsle</c:v>
                </c:pt>
              </c:strCache>
            </c:strRef>
          </c:tx>
          <c:spPr>
            <a:solidFill>
              <a:schemeClr val="accent2"/>
            </a:solidFill>
            <a:ln>
              <a:noFill/>
            </a:ln>
            <a:effectLst/>
          </c:spPr>
          <c:invertIfNegative val="0"/>
          <c:cat>
            <c:multiLvlStrRef>
              <c:f>'Fig. 8 (K3.1)'!$A$23:$B$57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8 (K3.1)'!$K$23:$K$57</c:f>
              <c:numCache>
                <c:formatCode>#,##0</c:formatCode>
                <c:ptCount val="35"/>
                <c:pt idx="0">
                  <c:v>155.35083333333336</c:v>
                </c:pt>
                <c:pt idx="1">
                  <c:v>138.12416666666667</c:v>
                </c:pt>
                <c:pt idx="2">
                  <c:v>135.624</c:v>
                </c:pt>
                <c:pt idx="4">
                  <c:v>151.2547404372223</c:v>
                </c:pt>
                <c:pt idx="5">
                  <c:v>151.2547404372223</c:v>
                </c:pt>
                <c:pt idx="6">
                  <c:v>151.2547404372223</c:v>
                </c:pt>
                <c:pt idx="7">
                  <c:v>151.2547404372223</c:v>
                </c:pt>
                <c:pt idx="8">
                  <c:v>151.2547404372223</c:v>
                </c:pt>
                <c:pt idx="9">
                  <c:v>151.2547404372223</c:v>
                </c:pt>
                <c:pt idx="10">
                  <c:v>151.2547404372223</c:v>
                </c:pt>
                <c:pt idx="12">
                  <c:v>151.2547404372223</c:v>
                </c:pt>
                <c:pt idx="13">
                  <c:v>151.2547404372223</c:v>
                </c:pt>
                <c:pt idx="14">
                  <c:v>180.30383753843384</c:v>
                </c:pt>
                <c:pt idx="15">
                  <c:v>167.4934659766208</c:v>
                </c:pt>
                <c:pt idx="16">
                  <c:v>167.4934659766208</c:v>
                </c:pt>
                <c:pt idx="17">
                  <c:v>167.4934659766208</c:v>
                </c:pt>
                <c:pt idx="18">
                  <c:v>167.4934659766208</c:v>
                </c:pt>
                <c:pt idx="20">
                  <c:v>151.2547404372223</c:v>
                </c:pt>
                <c:pt idx="21">
                  <c:v>151.2547404372223</c:v>
                </c:pt>
                <c:pt idx="22">
                  <c:v>155.08383627360854</c:v>
                </c:pt>
                <c:pt idx="23">
                  <c:v>163.56254848274955</c:v>
                </c:pt>
                <c:pt idx="24">
                  <c:v>167.66515116459198</c:v>
                </c:pt>
                <c:pt idx="25">
                  <c:v>167.66515116459198</c:v>
                </c:pt>
                <c:pt idx="26">
                  <c:v>167.66515116459198</c:v>
                </c:pt>
                <c:pt idx="28">
                  <c:v>151.2547404372223</c:v>
                </c:pt>
                <c:pt idx="29">
                  <c:v>151.2547404372223</c:v>
                </c:pt>
                <c:pt idx="30">
                  <c:v>155.08383627360854</c:v>
                </c:pt>
                <c:pt idx="31">
                  <c:v>163.56254848274955</c:v>
                </c:pt>
                <c:pt idx="32">
                  <c:v>156.03194352513535</c:v>
                </c:pt>
                <c:pt idx="33">
                  <c:v>156.03194352513535</c:v>
                </c:pt>
                <c:pt idx="34">
                  <c:v>156.03194352513535</c:v>
                </c:pt>
              </c:numCache>
            </c:numRef>
          </c:val>
          <c:extLst>
            <c:ext xmlns:c16="http://schemas.microsoft.com/office/drawing/2014/chart" uri="{C3380CC4-5D6E-409C-BE32-E72D297353CC}">
              <c16:uniqueId val="{00000008-F550-408A-99FD-095D8B1E6D92}"/>
            </c:ext>
          </c:extLst>
        </c:ser>
        <c:ser>
          <c:idx val="9"/>
          <c:order val="9"/>
          <c:tx>
            <c:strRef>
              <c:f>'Fig. 8 (K3.1)'!$L$22</c:f>
              <c:strCache>
                <c:ptCount val="1"/>
                <c:pt idx="0">
                  <c:v>Vindkraft</c:v>
                </c:pt>
              </c:strCache>
            </c:strRef>
          </c:tx>
          <c:spPr>
            <a:solidFill>
              <a:schemeClr val="accent1">
                <a:lumMod val="60000"/>
                <a:lumOff val="40000"/>
              </a:schemeClr>
            </a:solidFill>
            <a:ln>
              <a:noFill/>
            </a:ln>
            <a:effectLst/>
          </c:spPr>
          <c:invertIfNegative val="0"/>
          <c:cat>
            <c:multiLvlStrRef>
              <c:f>'Fig. 8 (K3.1)'!$A$23:$B$57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8 (K3.1)'!$L$23:$L$57</c:f>
              <c:numCache>
                <c:formatCode>#,##0</c:formatCode>
                <c:ptCount val="35"/>
                <c:pt idx="0">
                  <c:v>16.322777777777777</c:v>
                </c:pt>
                <c:pt idx="1">
                  <c:v>27.52611111111111</c:v>
                </c:pt>
                <c:pt idx="2">
                  <c:v>34.075000000000003</c:v>
                </c:pt>
                <c:pt idx="4">
                  <c:v>64.747071814931289</c:v>
                </c:pt>
                <c:pt idx="5">
                  <c:v>73.840091429497335</c:v>
                </c:pt>
                <c:pt idx="6">
                  <c:v>82.017373109473937</c:v>
                </c:pt>
                <c:pt idx="7">
                  <c:v>96.099126263276858</c:v>
                </c:pt>
                <c:pt idx="8">
                  <c:v>105.92226225146419</c:v>
                </c:pt>
                <c:pt idx="9">
                  <c:v>106.20368920944981</c:v>
                </c:pt>
                <c:pt idx="10">
                  <c:v>109.6006059185447</c:v>
                </c:pt>
                <c:pt idx="12">
                  <c:v>79.082612089359799</c:v>
                </c:pt>
                <c:pt idx="13">
                  <c:v>104.93561364158502</c:v>
                </c:pt>
                <c:pt idx="14">
                  <c:v>129.31518177450457</c:v>
                </c:pt>
                <c:pt idx="15">
                  <c:v>160.91006261962931</c:v>
                </c:pt>
                <c:pt idx="16">
                  <c:v>177.13395948033366</c:v>
                </c:pt>
                <c:pt idx="17">
                  <c:v>178.40418344483882</c:v>
                </c:pt>
                <c:pt idx="18">
                  <c:v>178.94001910555733</c:v>
                </c:pt>
                <c:pt idx="20">
                  <c:v>70.019041145529101</c:v>
                </c:pt>
                <c:pt idx="21">
                  <c:v>89.917833697530526</c:v>
                </c:pt>
                <c:pt idx="22">
                  <c:v>109.66836588515794</c:v>
                </c:pt>
                <c:pt idx="23">
                  <c:v>118.17131030408706</c:v>
                </c:pt>
                <c:pt idx="24">
                  <c:v>119.86940345804372</c:v>
                </c:pt>
                <c:pt idx="25">
                  <c:v>123.75094107186065</c:v>
                </c:pt>
                <c:pt idx="26">
                  <c:v>125.57945338752948</c:v>
                </c:pt>
                <c:pt idx="28">
                  <c:v>82.874833739152535</c:v>
                </c:pt>
                <c:pt idx="29">
                  <c:v>110.45113968474986</c:v>
                </c:pt>
                <c:pt idx="30">
                  <c:v>155.25588546926821</c:v>
                </c:pt>
                <c:pt idx="31">
                  <c:v>196.00542899055503</c:v>
                </c:pt>
                <c:pt idx="32">
                  <c:v>227.55077763645008</c:v>
                </c:pt>
                <c:pt idx="33">
                  <c:v>223.58227268235933</c:v>
                </c:pt>
                <c:pt idx="34">
                  <c:v>225.55175845462676</c:v>
                </c:pt>
              </c:numCache>
            </c:numRef>
          </c:val>
          <c:extLst>
            <c:ext xmlns:c16="http://schemas.microsoft.com/office/drawing/2014/chart" uri="{C3380CC4-5D6E-409C-BE32-E72D297353CC}">
              <c16:uniqueId val="{00000009-F550-408A-99FD-095D8B1E6D92}"/>
            </c:ext>
          </c:extLst>
        </c:ser>
        <c:ser>
          <c:idx val="10"/>
          <c:order val="10"/>
          <c:tx>
            <c:strRef>
              <c:f>'Fig. 8 (K3.1)'!$M$22</c:f>
              <c:strCache>
                <c:ptCount val="1"/>
                <c:pt idx="0">
                  <c:v>Solkraft</c:v>
                </c:pt>
              </c:strCache>
            </c:strRef>
          </c:tx>
          <c:spPr>
            <a:solidFill>
              <a:schemeClr val="accent1">
                <a:lumMod val="80000"/>
                <a:lumOff val="20000"/>
              </a:schemeClr>
            </a:solidFill>
            <a:ln>
              <a:noFill/>
            </a:ln>
            <a:effectLst/>
          </c:spPr>
          <c:invertIfNegative val="0"/>
          <c:cat>
            <c:multiLvlStrRef>
              <c:f>'Fig. 8 (K3.1)'!$A$23:$B$57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8 (K3.1)'!$M$23:$M$57</c:f>
              <c:numCache>
                <c:formatCode>#,##0</c:formatCode>
                <c:ptCount val="35"/>
                <c:pt idx="0">
                  <c:v>9.6944444444444444E-2</c:v>
                </c:pt>
                <c:pt idx="1">
                  <c:v>0.80472222222222212</c:v>
                </c:pt>
                <c:pt idx="2">
                  <c:v>3.1019999999999999</c:v>
                </c:pt>
                <c:pt idx="4">
                  <c:v>7.3994714790000007</c:v>
                </c:pt>
                <c:pt idx="5">
                  <c:v>8.7097703790000018</c:v>
                </c:pt>
                <c:pt idx="6">
                  <c:v>9.7483559790000012</c:v>
                </c:pt>
                <c:pt idx="7">
                  <c:v>11.83617228089747</c:v>
                </c:pt>
                <c:pt idx="8">
                  <c:v>17.695225053599998</c:v>
                </c:pt>
                <c:pt idx="9">
                  <c:v>17.695225053599998</c:v>
                </c:pt>
                <c:pt idx="10">
                  <c:v>18.422425065599999</c:v>
                </c:pt>
                <c:pt idx="12">
                  <c:v>7.0849997430000009</c:v>
                </c:pt>
                <c:pt idx="13">
                  <c:v>9.7164401015999999</c:v>
                </c:pt>
                <c:pt idx="14">
                  <c:v>10.641783867599999</c:v>
                </c:pt>
                <c:pt idx="15">
                  <c:v>13.050323773012494</c:v>
                </c:pt>
                <c:pt idx="16">
                  <c:v>17.933178189599996</c:v>
                </c:pt>
                <c:pt idx="17">
                  <c:v>17.933178189599996</c:v>
                </c:pt>
                <c:pt idx="18">
                  <c:v>17.933178189599996</c:v>
                </c:pt>
                <c:pt idx="20">
                  <c:v>7.3994714790000007</c:v>
                </c:pt>
                <c:pt idx="21">
                  <c:v>8.7097703790000018</c:v>
                </c:pt>
                <c:pt idx="22">
                  <c:v>9.7483559790000012</c:v>
                </c:pt>
                <c:pt idx="23">
                  <c:v>10.705491099000001</c:v>
                </c:pt>
                <c:pt idx="24">
                  <c:v>10.705491099000001</c:v>
                </c:pt>
                <c:pt idx="25">
                  <c:v>10.941280383501828</c:v>
                </c:pt>
                <c:pt idx="26">
                  <c:v>12.503676753600001</c:v>
                </c:pt>
                <c:pt idx="28">
                  <c:v>7.0849997430000009</c:v>
                </c:pt>
                <c:pt idx="29">
                  <c:v>10.382291122445844</c:v>
                </c:pt>
                <c:pt idx="30">
                  <c:v>11.407754242445844</c:v>
                </c:pt>
                <c:pt idx="31">
                  <c:v>12.364889362445846</c:v>
                </c:pt>
                <c:pt idx="32">
                  <c:v>17.701579109588312</c:v>
                </c:pt>
                <c:pt idx="33">
                  <c:v>17.701579109588312</c:v>
                </c:pt>
                <c:pt idx="34">
                  <c:v>18.64602172532998</c:v>
                </c:pt>
              </c:numCache>
            </c:numRef>
          </c:val>
          <c:extLst>
            <c:ext xmlns:c16="http://schemas.microsoft.com/office/drawing/2014/chart" uri="{C3380CC4-5D6E-409C-BE32-E72D297353CC}">
              <c16:uniqueId val="{0000000A-F550-408A-99FD-095D8B1E6D92}"/>
            </c:ext>
          </c:extLst>
        </c:ser>
        <c:ser>
          <c:idx val="11"/>
          <c:order val="11"/>
          <c:tx>
            <c:strRef>
              <c:f>'Fig. 8 (K3.1)'!$N$22</c:f>
              <c:strCache>
                <c:ptCount val="1"/>
                <c:pt idx="0">
                  <c:v>Elimport minus elexport</c:v>
                </c:pt>
              </c:strCache>
            </c:strRef>
          </c:tx>
          <c:spPr>
            <a:solidFill>
              <a:schemeClr val="accent3">
                <a:lumMod val="40000"/>
                <a:lumOff val="60000"/>
              </a:schemeClr>
            </a:solidFill>
            <a:ln>
              <a:noFill/>
            </a:ln>
            <a:effectLst/>
          </c:spPr>
          <c:invertIfNegative val="0"/>
          <c:cat>
            <c:multiLvlStrRef>
              <c:f>'Fig. 8 (K3.1)'!$A$23:$B$57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8 (K3.1)'!$N$23:$N$57</c:f>
              <c:numCache>
                <c:formatCode>#,##0</c:formatCode>
                <c:ptCount val="35"/>
                <c:pt idx="0">
                  <c:v>-22.600555555555555</c:v>
                </c:pt>
                <c:pt idx="1">
                  <c:v>-24.996944444444445</c:v>
                </c:pt>
                <c:pt idx="2">
                  <c:v>-28.513999999999999</c:v>
                </c:pt>
                <c:pt idx="4">
                  <c:v>-44.691021468379745</c:v>
                </c:pt>
                <c:pt idx="5">
                  <c:v>-25.95192284561054</c:v>
                </c:pt>
                <c:pt idx="6">
                  <c:v>-13.844643088897868</c:v>
                </c:pt>
                <c:pt idx="7">
                  <c:v>-4.6087993031513008</c:v>
                </c:pt>
                <c:pt idx="8">
                  <c:v>-5.4712122999270321</c:v>
                </c:pt>
                <c:pt idx="9">
                  <c:v>-3.0771583163421496</c:v>
                </c:pt>
                <c:pt idx="10">
                  <c:v>-4.0253136199989967</c:v>
                </c:pt>
                <c:pt idx="12">
                  <c:v>-44.569125562257057</c:v>
                </c:pt>
                <c:pt idx="13">
                  <c:v>-28.295116781384223</c:v>
                </c:pt>
                <c:pt idx="14">
                  <c:v>-3.712701929483103</c:v>
                </c:pt>
                <c:pt idx="15">
                  <c:v>17.055682889984951</c:v>
                </c:pt>
                <c:pt idx="16">
                  <c:v>25.648697574679829</c:v>
                </c:pt>
                <c:pt idx="17">
                  <c:v>33.520352506675522</c:v>
                </c:pt>
                <c:pt idx="18">
                  <c:v>39.09219058309327</c:v>
                </c:pt>
                <c:pt idx="20">
                  <c:v>-50.851668701455168</c:v>
                </c:pt>
                <c:pt idx="21">
                  <c:v>-50.473041964464613</c:v>
                </c:pt>
                <c:pt idx="22">
                  <c:v>-53.473347494844461</c:v>
                </c:pt>
                <c:pt idx="23">
                  <c:v>-43.626976570626795</c:v>
                </c:pt>
                <c:pt idx="24">
                  <c:v>-40.226362674407369</c:v>
                </c:pt>
                <c:pt idx="25">
                  <c:v>-40.413326699112332</c:v>
                </c:pt>
                <c:pt idx="26">
                  <c:v>-43.839039478483016</c:v>
                </c:pt>
                <c:pt idx="28">
                  <c:v>-39.281661991907526</c:v>
                </c:pt>
                <c:pt idx="29">
                  <c:v>-23.67282007832199</c:v>
                </c:pt>
                <c:pt idx="30">
                  <c:v>-13.923572271840953</c:v>
                </c:pt>
                <c:pt idx="31">
                  <c:v>-18.020833625181524</c:v>
                </c:pt>
                <c:pt idx="32">
                  <c:v>-15.910186541726546</c:v>
                </c:pt>
                <c:pt idx="33">
                  <c:v>0.43053657444113469</c:v>
                </c:pt>
                <c:pt idx="34">
                  <c:v>3.5671011388986926</c:v>
                </c:pt>
              </c:numCache>
            </c:numRef>
          </c:val>
          <c:extLst>
            <c:ext xmlns:c16="http://schemas.microsoft.com/office/drawing/2014/chart" uri="{C3380CC4-5D6E-409C-BE32-E72D297353CC}">
              <c16:uniqueId val="{0000000B-F550-408A-99FD-095D8B1E6D92}"/>
            </c:ext>
          </c:extLst>
        </c:ser>
        <c:dLbls>
          <c:showLegendKey val="0"/>
          <c:showVal val="0"/>
          <c:showCatName val="0"/>
          <c:showSerName val="0"/>
          <c:showPercent val="0"/>
          <c:showBubbleSize val="0"/>
        </c:dLbls>
        <c:gapWidth val="20"/>
        <c:overlap val="100"/>
        <c:axId val="1463213791"/>
        <c:axId val="1463200351"/>
      </c:barChart>
      <c:catAx>
        <c:axId val="146321379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1463200351"/>
        <c:crosses val="autoZero"/>
        <c:auto val="1"/>
        <c:lblAlgn val="ctr"/>
        <c:lblOffset val="100"/>
        <c:noMultiLvlLbl val="0"/>
      </c:catAx>
      <c:valAx>
        <c:axId val="1463200351"/>
        <c:scaling>
          <c:orientation val="minMax"/>
          <c:min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TWh</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1463213791"/>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17 (K4.3)'!$D$32</c:f>
              <c:strCache>
                <c:ptCount val="1"/>
                <c:pt idx="0">
                  <c:v>Vattenkraft</c:v>
                </c:pt>
              </c:strCache>
            </c:strRef>
          </c:tx>
          <c:spPr>
            <a:solidFill>
              <a:schemeClr val="accent1"/>
            </a:solidFill>
            <a:ln>
              <a:noFill/>
            </a:ln>
            <a:effectLst/>
          </c:spPr>
          <c:invertIfNegative val="0"/>
          <c:cat>
            <c:multiLvlStrRef>
              <c:f>'Fig. 17 (K4.3)'!$B$33:$C$67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17 (K4.3)'!$D$33:$D$67</c:f>
              <c:numCache>
                <c:formatCode>0</c:formatCode>
                <c:ptCount val="35"/>
                <c:pt idx="0">
                  <c:v>74.805000000000021</c:v>
                </c:pt>
                <c:pt idx="1">
                  <c:v>71.787499999999994</c:v>
                </c:pt>
                <c:pt idx="2">
                  <c:v>65.837999999999994</c:v>
                </c:pt>
                <c:pt idx="4">
                  <c:v>67.261066955999993</c:v>
                </c:pt>
                <c:pt idx="5">
                  <c:v>67.486181655999999</c:v>
                </c:pt>
                <c:pt idx="6">
                  <c:v>67.623662847999995</c:v>
                </c:pt>
                <c:pt idx="7">
                  <c:v>67.734870171999987</c:v>
                </c:pt>
                <c:pt idx="8">
                  <c:v>67.954025443999996</c:v>
                </c:pt>
                <c:pt idx="9">
                  <c:v>68.173180716000005</c:v>
                </c:pt>
                <c:pt idx="10">
                  <c:v>68.392335987999999</c:v>
                </c:pt>
                <c:pt idx="12">
                  <c:v>67.261066955999993</c:v>
                </c:pt>
                <c:pt idx="13">
                  <c:v>67.486181655999999</c:v>
                </c:pt>
                <c:pt idx="14">
                  <c:v>67.623662847999995</c:v>
                </c:pt>
                <c:pt idx="15">
                  <c:v>67.734870171999987</c:v>
                </c:pt>
                <c:pt idx="16">
                  <c:v>67.954025443999996</c:v>
                </c:pt>
                <c:pt idx="17">
                  <c:v>68.173180716000005</c:v>
                </c:pt>
                <c:pt idx="18">
                  <c:v>68.392335988000013</c:v>
                </c:pt>
                <c:pt idx="20">
                  <c:v>67.261066956000008</c:v>
                </c:pt>
                <c:pt idx="21">
                  <c:v>67.486181656000014</c:v>
                </c:pt>
                <c:pt idx="22">
                  <c:v>67.623662848000009</c:v>
                </c:pt>
                <c:pt idx="23">
                  <c:v>67.734870171999987</c:v>
                </c:pt>
                <c:pt idx="24">
                  <c:v>67.954025443999996</c:v>
                </c:pt>
                <c:pt idx="25">
                  <c:v>68.173180716000005</c:v>
                </c:pt>
                <c:pt idx="26">
                  <c:v>68.392335987999985</c:v>
                </c:pt>
                <c:pt idx="28">
                  <c:v>67.261066956000008</c:v>
                </c:pt>
                <c:pt idx="29">
                  <c:v>67.486181655999999</c:v>
                </c:pt>
                <c:pt idx="30">
                  <c:v>67.623662847999995</c:v>
                </c:pt>
                <c:pt idx="31">
                  <c:v>67.734870171999987</c:v>
                </c:pt>
                <c:pt idx="32">
                  <c:v>67.954025443999996</c:v>
                </c:pt>
                <c:pt idx="33">
                  <c:v>68.173180716000005</c:v>
                </c:pt>
                <c:pt idx="34">
                  <c:v>68.392335987999999</c:v>
                </c:pt>
              </c:numCache>
            </c:numRef>
          </c:val>
          <c:extLst>
            <c:ext xmlns:c16="http://schemas.microsoft.com/office/drawing/2014/chart" uri="{C3380CC4-5D6E-409C-BE32-E72D297353CC}">
              <c16:uniqueId val="{0000000E-DA67-4070-9395-1B5D5C72EFFB}"/>
            </c:ext>
          </c:extLst>
        </c:ser>
        <c:ser>
          <c:idx val="1"/>
          <c:order val="1"/>
          <c:tx>
            <c:strRef>
              <c:f>'Fig. 17 (K4.3)'!$E$32</c:f>
              <c:strCache>
                <c:ptCount val="1"/>
                <c:pt idx="0">
                  <c:v>Vindkraft, land</c:v>
                </c:pt>
              </c:strCache>
            </c:strRef>
          </c:tx>
          <c:spPr>
            <a:solidFill>
              <a:schemeClr val="accent2"/>
            </a:solidFill>
            <a:ln>
              <a:noFill/>
            </a:ln>
            <a:effectLst/>
          </c:spPr>
          <c:invertIfNegative val="0"/>
          <c:cat>
            <c:multiLvlStrRef>
              <c:f>'Fig. 17 (K4.3)'!$B$33:$C$67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17 (K4.3)'!$E$33:$E$67</c:f>
              <c:numCache>
                <c:formatCode>0</c:formatCode>
                <c:ptCount val="35"/>
                <c:pt idx="0">
                  <c:v>16.622777777777777</c:v>
                </c:pt>
                <c:pt idx="1">
                  <c:v>27.826111111111111</c:v>
                </c:pt>
                <c:pt idx="2">
                  <c:v>34.375</c:v>
                </c:pt>
                <c:pt idx="4">
                  <c:v>64.440601813331284</c:v>
                </c:pt>
                <c:pt idx="5">
                  <c:v>73.353383014451836</c:v>
                </c:pt>
                <c:pt idx="6">
                  <c:v>77.919982108168114</c:v>
                </c:pt>
                <c:pt idx="7">
                  <c:v>80.545814367971218</c:v>
                </c:pt>
                <c:pt idx="8">
                  <c:v>80.389405052465989</c:v>
                </c:pt>
                <c:pt idx="9">
                  <c:v>80.670832010451591</c:v>
                </c:pt>
                <c:pt idx="10">
                  <c:v>80.733699078544703</c:v>
                </c:pt>
                <c:pt idx="12">
                  <c:v>78.776142087759794</c:v>
                </c:pt>
                <c:pt idx="13">
                  <c:v>99.381553239985024</c:v>
                </c:pt>
                <c:pt idx="14">
                  <c:v>107.50534728992353</c:v>
                </c:pt>
                <c:pt idx="15">
                  <c:v>114.97254071261943</c:v>
                </c:pt>
                <c:pt idx="16">
                  <c:v>114.34053344164971</c:v>
                </c:pt>
                <c:pt idx="17">
                  <c:v>114.22289102171958</c:v>
                </c:pt>
                <c:pt idx="18">
                  <c:v>114.75872668243807</c:v>
                </c:pt>
                <c:pt idx="20">
                  <c:v>69.749741575929107</c:v>
                </c:pt>
                <c:pt idx="21">
                  <c:v>89.648534127930532</c:v>
                </c:pt>
                <c:pt idx="22">
                  <c:v>109.66836588515794</c:v>
                </c:pt>
                <c:pt idx="23">
                  <c:v>118.17131030408706</c:v>
                </c:pt>
                <c:pt idx="24">
                  <c:v>119.86940345804372</c:v>
                </c:pt>
                <c:pt idx="25">
                  <c:v>123.75094107186065</c:v>
                </c:pt>
                <c:pt idx="26">
                  <c:v>125.57945338752948</c:v>
                </c:pt>
                <c:pt idx="28">
                  <c:v>82.568363737552531</c:v>
                </c:pt>
                <c:pt idx="29">
                  <c:v>107.74349789793808</c:v>
                </c:pt>
                <c:pt idx="30">
                  <c:v>148.30378155959298</c:v>
                </c:pt>
                <c:pt idx="31">
                  <c:v>176.9358776427687</c:v>
                </c:pt>
                <c:pt idx="32">
                  <c:v>190.71030868888539</c:v>
                </c:pt>
                <c:pt idx="33">
                  <c:v>186.68515268235933</c:v>
                </c:pt>
                <c:pt idx="34">
                  <c:v>183.61989853462677</c:v>
                </c:pt>
              </c:numCache>
            </c:numRef>
          </c:val>
          <c:extLst>
            <c:ext xmlns:c16="http://schemas.microsoft.com/office/drawing/2014/chart" uri="{C3380CC4-5D6E-409C-BE32-E72D297353CC}">
              <c16:uniqueId val="{00000010-DA67-4070-9395-1B5D5C72EFFB}"/>
            </c:ext>
          </c:extLst>
        </c:ser>
        <c:ser>
          <c:idx val="2"/>
          <c:order val="2"/>
          <c:tx>
            <c:strRef>
              <c:f>'Fig. 17 (K4.3)'!$F$32</c:f>
              <c:strCache>
                <c:ptCount val="1"/>
                <c:pt idx="0">
                  <c:v>Vindkraft, hav</c:v>
                </c:pt>
              </c:strCache>
            </c:strRef>
          </c:tx>
          <c:spPr>
            <a:solidFill>
              <a:schemeClr val="accent3"/>
            </a:solidFill>
            <a:ln>
              <a:noFill/>
            </a:ln>
            <a:effectLst/>
          </c:spPr>
          <c:invertIfNegative val="0"/>
          <c:cat>
            <c:multiLvlStrRef>
              <c:f>'Fig. 17 (K4.3)'!$B$33:$C$67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17 (K4.3)'!$F$33:$F$67</c:f>
              <c:numCache>
                <c:formatCode>0</c:formatCode>
                <c:ptCount val="35"/>
                <c:pt idx="0">
                  <c:v>0.3</c:v>
                </c:pt>
                <c:pt idx="1">
                  <c:v>0.3</c:v>
                </c:pt>
                <c:pt idx="2">
                  <c:v>0.3</c:v>
                </c:pt>
                <c:pt idx="4">
                  <c:v>0.30647000160000004</c:v>
                </c:pt>
                <c:pt idx="5">
                  <c:v>0.48670841504550533</c:v>
                </c:pt>
                <c:pt idx="6">
                  <c:v>4.0973910013058248</c:v>
                </c:pt>
                <c:pt idx="7">
                  <c:v>15.553311895305635</c:v>
                </c:pt>
                <c:pt idx="8">
                  <c:v>25.532857198998208</c:v>
                </c:pt>
                <c:pt idx="9">
                  <c:v>25.532857198998208</c:v>
                </c:pt>
                <c:pt idx="10">
                  <c:v>28.866906839999999</c:v>
                </c:pt>
                <c:pt idx="12">
                  <c:v>0.30647000160000004</c:v>
                </c:pt>
                <c:pt idx="13">
                  <c:v>5.5540604016000001</c:v>
                </c:pt>
                <c:pt idx="14">
                  <c:v>21.809834484581028</c:v>
                </c:pt>
                <c:pt idx="15">
                  <c:v>45.937521907009881</c:v>
                </c:pt>
                <c:pt idx="16">
                  <c:v>62.793426038683961</c:v>
                </c:pt>
                <c:pt idx="17">
                  <c:v>64.181292423119245</c:v>
                </c:pt>
                <c:pt idx="18">
                  <c:v>64.181292423119245</c:v>
                </c:pt>
                <c:pt idx="20">
                  <c:v>0.26929956959999996</c:v>
                </c:pt>
                <c:pt idx="21">
                  <c:v>0.26929956959999996</c:v>
                </c:pt>
                <c:pt idx="22">
                  <c:v>0</c:v>
                </c:pt>
                <c:pt idx="23">
                  <c:v>0</c:v>
                </c:pt>
                <c:pt idx="24">
                  <c:v>0</c:v>
                </c:pt>
                <c:pt idx="25">
                  <c:v>0</c:v>
                </c:pt>
                <c:pt idx="26">
                  <c:v>0</c:v>
                </c:pt>
                <c:pt idx="28">
                  <c:v>0.30647000160000004</c:v>
                </c:pt>
                <c:pt idx="29">
                  <c:v>2.7076417868117786</c:v>
                </c:pt>
                <c:pt idx="30">
                  <c:v>6.9521039096752189</c:v>
                </c:pt>
                <c:pt idx="31">
                  <c:v>19.06955134778633</c:v>
                </c:pt>
                <c:pt idx="32">
                  <c:v>36.840468947564695</c:v>
                </c:pt>
                <c:pt idx="33">
                  <c:v>36.897120000000008</c:v>
                </c:pt>
                <c:pt idx="34">
                  <c:v>41.931859919999994</c:v>
                </c:pt>
              </c:numCache>
            </c:numRef>
          </c:val>
          <c:extLst>
            <c:ext xmlns:c16="http://schemas.microsoft.com/office/drawing/2014/chart" uri="{C3380CC4-5D6E-409C-BE32-E72D297353CC}">
              <c16:uniqueId val="{00000012-DA67-4070-9395-1B5D5C72EFFB}"/>
            </c:ext>
          </c:extLst>
        </c:ser>
        <c:ser>
          <c:idx val="3"/>
          <c:order val="3"/>
          <c:tx>
            <c:strRef>
              <c:f>'Fig. 17 (K4.3)'!$G$32</c:f>
              <c:strCache>
                <c:ptCount val="1"/>
                <c:pt idx="0">
                  <c:v>Kärnkraft, befintlig</c:v>
                </c:pt>
              </c:strCache>
            </c:strRef>
          </c:tx>
          <c:spPr>
            <a:solidFill>
              <a:schemeClr val="accent4"/>
            </a:solidFill>
            <a:ln>
              <a:noFill/>
            </a:ln>
            <a:effectLst/>
          </c:spPr>
          <c:invertIfNegative val="0"/>
          <c:cat>
            <c:multiLvlStrRef>
              <c:f>'Fig. 17 (K4.3)'!$B$33:$C$67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17 (K4.3)'!$G$33:$G$67</c:f>
              <c:numCache>
                <c:formatCode>0</c:formatCode>
                <c:ptCount val="35"/>
                <c:pt idx="0">
                  <c:v>54.345833333333331</c:v>
                </c:pt>
                <c:pt idx="1">
                  <c:v>47.262500000000003</c:v>
                </c:pt>
                <c:pt idx="2">
                  <c:v>46.679000000000002</c:v>
                </c:pt>
                <c:pt idx="4">
                  <c:v>51.754956</c:v>
                </c:pt>
                <c:pt idx="5">
                  <c:v>51.754956</c:v>
                </c:pt>
                <c:pt idx="6">
                  <c:v>51.754956</c:v>
                </c:pt>
                <c:pt idx="7">
                  <c:v>51.754956</c:v>
                </c:pt>
                <c:pt idx="8">
                  <c:v>51.754956</c:v>
                </c:pt>
                <c:pt idx="9">
                  <c:v>51.754956</c:v>
                </c:pt>
                <c:pt idx="10">
                  <c:v>51.754956</c:v>
                </c:pt>
                <c:pt idx="12">
                  <c:v>51.754956</c:v>
                </c:pt>
                <c:pt idx="13">
                  <c:v>51.754956</c:v>
                </c:pt>
                <c:pt idx="14">
                  <c:v>51.754956</c:v>
                </c:pt>
                <c:pt idx="15">
                  <c:v>47.774412000000012</c:v>
                </c:pt>
                <c:pt idx="16">
                  <c:v>47.774412000000012</c:v>
                </c:pt>
                <c:pt idx="17">
                  <c:v>47.774412000000012</c:v>
                </c:pt>
                <c:pt idx="18">
                  <c:v>47.774412000000012</c:v>
                </c:pt>
                <c:pt idx="20">
                  <c:v>51.754956</c:v>
                </c:pt>
                <c:pt idx="21">
                  <c:v>51.754956</c:v>
                </c:pt>
                <c:pt idx="22">
                  <c:v>51.754956</c:v>
                </c:pt>
                <c:pt idx="23">
                  <c:v>51.754956</c:v>
                </c:pt>
                <c:pt idx="24">
                  <c:v>51.754956</c:v>
                </c:pt>
                <c:pt idx="25">
                  <c:v>51.754956</c:v>
                </c:pt>
                <c:pt idx="26">
                  <c:v>51.754956</c:v>
                </c:pt>
                <c:pt idx="28">
                  <c:v>51.754956</c:v>
                </c:pt>
                <c:pt idx="29">
                  <c:v>51.754956</c:v>
                </c:pt>
                <c:pt idx="30">
                  <c:v>51.754956</c:v>
                </c:pt>
                <c:pt idx="31">
                  <c:v>51.754956</c:v>
                </c:pt>
                <c:pt idx="32">
                  <c:v>47.774412000000012</c:v>
                </c:pt>
                <c:pt idx="33">
                  <c:v>47.774412000000012</c:v>
                </c:pt>
                <c:pt idx="34">
                  <c:v>47.774412000000012</c:v>
                </c:pt>
              </c:numCache>
            </c:numRef>
          </c:val>
          <c:extLst>
            <c:ext xmlns:c16="http://schemas.microsoft.com/office/drawing/2014/chart" uri="{C3380CC4-5D6E-409C-BE32-E72D297353CC}">
              <c16:uniqueId val="{00000014-DA67-4070-9395-1B5D5C72EFFB}"/>
            </c:ext>
          </c:extLst>
        </c:ser>
        <c:ser>
          <c:idx val="4"/>
          <c:order val="4"/>
          <c:tx>
            <c:strRef>
              <c:f>'Fig. 17 (K4.3)'!$H$32</c:f>
              <c:strCache>
                <c:ptCount val="1"/>
                <c:pt idx="0">
                  <c:v>Kärnkraft, ny</c:v>
                </c:pt>
              </c:strCache>
            </c:strRef>
          </c:tx>
          <c:spPr>
            <a:solidFill>
              <a:schemeClr val="accent5"/>
            </a:solidFill>
            <a:ln>
              <a:noFill/>
            </a:ln>
            <a:effectLst/>
          </c:spPr>
          <c:invertIfNegative val="0"/>
          <c:cat>
            <c:multiLvlStrRef>
              <c:f>'Fig. 17 (K4.3)'!$B$33:$C$67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17 (K4.3)'!$H$33:$H$67</c:f>
              <c:numCache>
                <c:formatCode>0</c:formatCode>
                <c:ptCount val="35"/>
                <c:pt idx="4">
                  <c:v>0</c:v>
                </c:pt>
                <c:pt idx="5">
                  <c:v>0</c:v>
                </c:pt>
                <c:pt idx="6">
                  <c:v>0</c:v>
                </c:pt>
                <c:pt idx="7">
                  <c:v>0</c:v>
                </c:pt>
                <c:pt idx="8">
                  <c:v>0</c:v>
                </c:pt>
                <c:pt idx="9">
                  <c:v>0</c:v>
                </c:pt>
                <c:pt idx="10">
                  <c:v>0</c:v>
                </c:pt>
                <c:pt idx="12">
                  <c:v>0</c:v>
                </c:pt>
                <c:pt idx="13">
                  <c:v>0</c:v>
                </c:pt>
                <c:pt idx="14">
                  <c:v>9.9397528828984107</c:v>
                </c:pt>
                <c:pt idx="15">
                  <c:v>9.5369617582682995</c:v>
                </c:pt>
                <c:pt idx="16">
                  <c:v>9.5369617582682995</c:v>
                </c:pt>
                <c:pt idx="17">
                  <c:v>9.5369617582682995</c:v>
                </c:pt>
                <c:pt idx="18">
                  <c:v>9.5369617582682995</c:v>
                </c:pt>
                <c:pt idx="20">
                  <c:v>0</c:v>
                </c:pt>
                <c:pt idx="21">
                  <c:v>0</c:v>
                </c:pt>
                <c:pt idx="22">
                  <c:v>0.80770703999999993</c:v>
                </c:pt>
                <c:pt idx="23">
                  <c:v>2.5962012000000003</c:v>
                </c:pt>
                <c:pt idx="24">
                  <c:v>3.4616015999999998</c:v>
                </c:pt>
                <c:pt idx="25">
                  <c:v>3.4616015999999998</c:v>
                </c:pt>
                <c:pt idx="26">
                  <c:v>3.4616015999999998</c:v>
                </c:pt>
                <c:pt idx="28">
                  <c:v>0</c:v>
                </c:pt>
                <c:pt idx="29">
                  <c:v>0</c:v>
                </c:pt>
                <c:pt idx="30">
                  <c:v>0.80770703999999993</c:v>
                </c:pt>
                <c:pt idx="31">
                  <c:v>2.5962012000000003</c:v>
                </c:pt>
                <c:pt idx="32">
                  <c:v>3.4616015999999998</c:v>
                </c:pt>
                <c:pt idx="33">
                  <c:v>3.4616015999999998</c:v>
                </c:pt>
                <c:pt idx="34">
                  <c:v>3.4616015999999998</c:v>
                </c:pt>
              </c:numCache>
            </c:numRef>
          </c:val>
          <c:extLst>
            <c:ext xmlns:c16="http://schemas.microsoft.com/office/drawing/2014/chart" uri="{C3380CC4-5D6E-409C-BE32-E72D297353CC}">
              <c16:uniqueId val="{00000016-DA67-4070-9395-1B5D5C72EFFB}"/>
            </c:ext>
          </c:extLst>
        </c:ser>
        <c:ser>
          <c:idx val="5"/>
          <c:order val="5"/>
          <c:tx>
            <c:strRef>
              <c:f>'Fig. 17 (K4.3)'!$I$32</c:f>
              <c:strCache>
                <c:ptCount val="1"/>
                <c:pt idx="0">
                  <c:v>Solkraft, tak</c:v>
                </c:pt>
              </c:strCache>
            </c:strRef>
          </c:tx>
          <c:spPr>
            <a:solidFill>
              <a:schemeClr val="accent6"/>
            </a:solidFill>
            <a:ln>
              <a:noFill/>
            </a:ln>
            <a:effectLst/>
          </c:spPr>
          <c:invertIfNegative val="0"/>
          <c:cat>
            <c:multiLvlStrRef>
              <c:f>'Fig. 17 (K4.3)'!$B$33:$C$67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17 (K4.3)'!$I$33:$I$67</c:f>
              <c:numCache>
                <c:formatCode>0</c:formatCode>
                <c:ptCount val="35"/>
                <c:pt idx="0">
                  <c:v>9.6944444444444444E-2</c:v>
                </c:pt>
                <c:pt idx="1">
                  <c:v>0.80472222222222212</c:v>
                </c:pt>
                <c:pt idx="2">
                  <c:v>3.1019999999999999</c:v>
                </c:pt>
                <c:pt idx="4">
                  <c:v>5.1874604460000011</c:v>
                </c:pt>
                <c:pt idx="5">
                  <c:v>6.4977593460000014</c:v>
                </c:pt>
                <c:pt idx="6">
                  <c:v>7.5363449460000007</c:v>
                </c:pt>
                <c:pt idx="7">
                  <c:v>9.6031213841830532</c:v>
                </c:pt>
                <c:pt idx="8">
                  <c:v>14.412228377999998</c:v>
                </c:pt>
                <c:pt idx="9">
                  <c:v>14.412228377999998</c:v>
                </c:pt>
                <c:pt idx="10">
                  <c:v>14.412228377999998</c:v>
                </c:pt>
                <c:pt idx="12">
                  <c:v>4.8729887100000013</c:v>
                </c:pt>
                <c:pt idx="13">
                  <c:v>6.4334434260000002</c:v>
                </c:pt>
                <c:pt idx="14">
                  <c:v>7.3587871919999994</c:v>
                </c:pt>
                <c:pt idx="15">
                  <c:v>8.2250898719999981</c:v>
                </c:pt>
                <c:pt idx="16">
                  <c:v>10.246494473999997</c:v>
                </c:pt>
                <c:pt idx="17">
                  <c:v>10.246494473999997</c:v>
                </c:pt>
                <c:pt idx="18">
                  <c:v>10.246494473999997</c:v>
                </c:pt>
                <c:pt idx="20">
                  <c:v>5.1874604460000011</c:v>
                </c:pt>
                <c:pt idx="21">
                  <c:v>6.4977593460000014</c:v>
                </c:pt>
                <c:pt idx="22">
                  <c:v>7.5363449460000007</c:v>
                </c:pt>
                <c:pt idx="23">
                  <c:v>8.4934800660000018</c:v>
                </c:pt>
                <c:pt idx="24">
                  <c:v>8.4934800660000018</c:v>
                </c:pt>
                <c:pt idx="25">
                  <c:v>8.4934800660000018</c:v>
                </c:pt>
                <c:pt idx="26">
                  <c:v>8.4934800660000018</c:v>
                </c:pt>
                <c:pt idx="28">
                  <c:v>4.8729887100000013</c:v>
                </c:pt>
                <c:pt idx="29">
                  <c:v>6.5108818260000003</c:v>
                </c:pt>
                <c:pt idx="30">
                  <c:v>7.5363449460000007</c:v>
                </c:pt>
                <c:pt idx="31">
                  <c:v>8.4934800660000018</c:v>
                </c:pt>
                <c:pt idx="32">
                  <c:v>8.4934800660000018</c:v>
                </c:pt>
                <c:pt idx="33">
                  <c:v>8.4934800660000018</c:v>
                </c:pt>
                <c:pt idx="34">
                  <c:v>8.4934800660000018</c:v>
                </c:pt>
              </c:numCache>
            </c:numRef>
          </c:val>
          <c:extLst>
            <c:ext xmlns:c16="http://schemas.microsoft.com/office/drawing/2014/chart" uri="{C3380CC4-5D6E-409C-BE32-E72D297353CC}">
              <c16:uniqueId val="{00000018-DA67-4070-9395-1B5D5C72EFFB}"/>
            </c:ext>
          </c:extLst>
        </c:ser>
        <c:ser>
          <c:idx val="6"/>
          <c:order val="6"/>
          <c:tx>
            <c:strRef>
              <c:f>'Fig. 17 (K4.3)'!$J$32</c:f>
              <c:strCache>
                <c:ptCount val="1"/>
                <c:pt idx="0">
                  <c:v>Solkraft, mark</c:v>
                </c:pt>
              </c:strCache>
            </c:strRef>
          </c:tx>
          <c:spPr>
            <a:solidFill>
              <a:schemeClr val="accent1">
                <a:lumMod val="60000"/>
              </a:schemeClr>
            </a:solidFill>
            <a:ln>
              <a:noFill/>
            </a:ln>
            <a:effectLst/>
          </c:spPr>
          <c:invertIfNegative val="0"/>
          <c:cat>
            <c:multiLvlStrRef>
              <c:f>'Fig. 17 (K4.3)'!$B$33:$C$67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17 (K4.3)'!$J$33:$J$67</c:f>
              <c:numCache>
                <c:formatCode>0</c:formatCode>
                <c:ptCount val="35"/>
                <c:pt idx="4">
                  <c:v>2.212011033</c:v>
                </c:pt>
                <c:pt idx="5">
                  <c:v>2.212011033</c:v>
                </c:pt>
                <c:pt idx="6">
                  <c:v>2.212011033</c:v>
                </c:pt>
                <c:pt idx="7">
                  <c:v>2.2330508967144165</c:v>
                </c:pt>
                <c:pt idx="8">
                  <c:v>3.2829966756000002</c:v>
                </c:pt>
                <c:pt idx="9">
                  <c:v>3.2829966756000002</c:v>
                </c:pt>
                <c:pt idx="10">
                  <c:v>4.0101966875999997</c:v>
                </c:pt>
                <c:pt idx="12">
                  <c:v>2.212011033</c:v>
                </c:pt>
                <c:pt idx="13">
                  <c:v>3.2829966756000002</c:v>
                </c:pt>
                <c:pt idx="14">
                  <c:v>3.2829966756000002</c:v>
                </c:pt>
                <c:pt idx="15">
                  <c:v>4.8252339010124956</c:v>
                </c:pt>
                <c:pt idx="16">
                  <c:v>7.6866837156000001</c:v>
                </c:pt>
                <c:pt idx="17">
                  <c:v>7.6866837156000001</c:v>
                </c:pt>
                <c:pt idx="18">
                  <c:v>7.6866837156000001</c:v>
                </c:pt>
                <c:pt idx="20">
                  <c:v>2.212011033</c:v>
                </c:pt>
                <c:pt idx="21">
                  <c:v>2.212011033</c:v>
                </c:pt>
                <c:pt idx="22">
                  <c:v>2.212011033</c:v>
                </c:pt>
                <c:pt idx="23">
                  <c:v>2.212011033</c:v>
                </c:pt>
                <c:pt idx="24">
                  <c:v>2.212011033</c:v>
                </c:pt>
                <c:pt idx="25">
                  <c:v>2.4478003175018261</c:v>
                </c:pt>
                <c:pt idx="26">
                  <c:v>4.0101966875999997</c:v>
                </c:pt>
                <c:pt idx="28">
                  <c:v>2.212011033</c:v>
                </c:pt>
                <c:pt idx="29">
                  <c:v>3.8714092964458433</c:v>
                </c:pt>
                <c:pt idx="30">
                  <c:v>3.8714092964458433</c:v>
                </c:pt>
                <c:pt idx="31">
                  <c:v>3.8714092964458433</c:v>
                </c:pt>
                <c:pt idx="32">
                  <c:v>9.2080990435883106</c:v>
                </c:pt>
                <c:pt idx="33">
                  <c:v>9.2080990435883106</c:v>
                </c:pt>
                <c:pt idx="34">
                  <c:v>10.152541659329978</c:v>
                </c:pt>
              </c:numCache>
            </c:numRef>
          </c:val>
          <c:extLst>
            <c:ext xmlns:c16="http://schemas.microsoft.com/office/drawing/2014/chart" uri="{C3380CC4-5D6E-409C-BE32-E72D297353CC}">
              <c16:uniqueId val="{0000001A-DA67-4070-9395-1B5D5C72EFFB}"/>
            </c:ext>
          </c:extLst>
        </c:ser>
        <c:ser>
          <c:idx val="7"/>
          <c:order val="7"/>
          <c:tx>
            <c:strRef>
              <c:f>'Fig. 17 (K4.3)'!$K$32</c:f>
              <c:strCache>
                <c:ptCount val="1"/>
                <c:pt idx="0">
                  <c:v>Industriell kraftvärme</c:v>
                </c:pt>
              </c:strCache>
            </c:strRef>
          </c:tx>
          <c:spPr>
            <a:solidFill>
              <a:schemeClr val="accent2">
                <a:lumMod val="60000"/>
              </a:schemeClr>
            </a:solidFill>
            <a:ln>
              <a:noFill/>
            </a:ln>
            <a:effectLst/>
          </c:spPr>
          <c:invertIfNegative val="0"/>
          <c:cat>
            <c:multiLvlStrRef>
              <c:f>'Fig. 17 (K4.3)'!$B$33:$C$67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17 (K4.3)'!$K$33:$K$67</c:f>
              <c:numCache>
                <c:formatCode>0</c:formatCode>
                <c:ptCount val="35"/>
                <c:pt idx="0">
                  <c:v>5.6127777777777776</c:v>
                </c:pt>
                <c:pt idx="1">
                  <c:v>6.3777777777777773</c:v>
                </c:pt>
                <c:pt idx="2">
                  <c:v>6.2729999999999997</c:v>
                </c:pt>
                <c:pt idx="4">
                  <c:v>5.7162763749226579</c:v>
                </c:pt>
                <c:pt idx="5">
                  <c:v>4.7585630944787711</c:v>
                </c:pt>
                <c:pt idx="6">
                  <c:v>4.0349202832149809</c:v>
                </c:pt>
                <c:pt idx="7">
                  <c:v>3.5215942688568127</c:v>
                </c:pt>
                <c:pt idx="8">
                  <c:v>3.6779138034723915</c:v>
                </c:pt>
                <c:pt idx="9">
                  <c:v>4.021219592122522</c:v>
                </c:pt>
                <c:pt idx="10">
                  <c:v>4.0425814960511115</c:v>
                </c:pt>
                <c:pt idx="12">
                  <c:v>6.0373122438407405</c:v>
                </c:pt>
                <c:pt idx="13">
                  <c:v>5.2366653731282353</c:v>
                </c:pt>
                <c:pt idx="14">
                  <c:v>4.9399180367031423</c:v>
                </c:pt>
                <c:pt idx="15">
                  <c:v>4.1028189632380192</c:v>
                </c:pt>
                <c:pt idx="16">
                  <c:v>3.8689112667664274</c:v>
                </c:pt>
                <c:pt idx="17">
                  <c:v>4.0349016881561601</c:v>
                </c:pt>
                <c:pt idx="18">
                  <c:v>4.2185260201890005</c:v>
                </c:pt>
                <c:pt idx="20">
                  <c:v>6.4739240899487438</c:v>
                </c:pt>
                <c:pt idx="21">
                  <c:v>5.8770327569793732</c:v>
                </c:pt>
                <c:pt idx="22">
                  <c:v>5.997895044450213</c:v>
                </c:pt>
                <c:pt idx="23">
                  <c:v>5.904742482961014</c:v>
                </c:pt>
                <c:pt idx="24">
                  <c:v>6.0581590684678375</c:v>
                </c:pt>
                <c:pt idx="25">
                  <c:v>6.2562423163811536</c:v>
                </c:pt>
                <c:pt idx="26">
                  <c:v>6.4472974133661616</c:v>
                </c:pt>
                <c:pt idx="28">
                  <c:v>6.4399656798591955</c:v>
                </c:pt>
                <c:pt idx="29">
                  <c:v>6.0651531293129448</c:v>
                </c:pt>
                <c:pt idx="30">
                  <c:v>5.2350329039129528</c:v>
                </c:pt>
                <c:pt idx="31">
                  <c:v>4.512304528540291</c:v>
                </c:pt>
                <c:pt idx="32">
                  <c:v>5.2559469217309038</c:v>
                </c:pt>
                <c:pt idx="33">
                  <c:v>5.1621384255816443</c:v>
                </c:pt>
                <c:pt idx="34">
                  <c:v>5.5257878837624892</c:v>
                </c:pt>
              </c:numCache>
            </c:numRef>
          </c:val>
          <c:extLst>
            <c:ext xmlns:c16="http://schemas.microsoft.com/office/drawing/2014/chart" uri="{C3380CC4-5D6E-409C-BE32-E72D297353CC}">
              <c16:uniqueId val="{0000001C-DA67-4070-9395-1B5D5C72EFFB}"/>
            </c:ext>
          </c:extLst>
        </c:ser>
        <c:ser>
          <c:idx val="8"/>
          <c:order val="8"/>
          <c:tx>
            <c:strRef>
              <c:f>'Fig. 17 (K4.3)'!$L$32</c:f>
              <c:strCache>
                <c:ptCount val="1"/>
                <c:pt idx="0">
                  <c:v>Kraftvärme</c:v>
                </c:pt>
              </c:strCache>
            </c:strRef>
          </c:tx>
          <c:spPr>
            <a:solidFill>
              <a:schemeClr val="accent3">
                <a:lumMod val="60000"/>
              </a:schemeClr>
            </a:solidFill>
            <a:ln>
              <a:noFill/>
            </a:ln>
            <a:effectLst/>
          </c:spPr>
          <c:invertIfNegative val="0"/>
          <c:cat>
            <c:multiLvlStrRef>
              <c:f>'Fig. 17 (K4.3)'!$B$33:$C$67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17 (K4.3)'!$L$33:$L$67</c:f>
              <c:numCache>
                <c:formatCode>0</c:formatCode>
                <c:ptCount val="35"/>
                <c:pt idx="0">
                  <c:v>7.824127777777778</c:v>
                </c:pt>
                <c:pt idx="1">
                  <c:v>6.6908444444444442</c:v>
                </c:pt>
                <c:pt idx="2">
                  <c:v>7.2149999999999999</c:v>
                </c:pt>
                <c:pt idx="4">
                  <c:v>8.584070271731326</c:v>
                </c:pt>
                <c:pt idx="5">
                  <c:v>4.6638827747443115</c:v>
                </c:pt>
                <c:pt idx="6">
                  <c:v>3.4627951745755703</c:v>
                </c:pt>
                <c:pt idx="7">
                  <c:v>2.5910876658658686</c:v>
                </c:pt>
                <c:pt idx="8">
                  <c:v>2.082547192018585</c:v>
                </c:pt>
                <c:pt idx="9">
                  <c:v>1.9725120826474711</c:v>
                </c:pt>
                <c:pt idx="10">
                  <c:v>1.3186912441559229</c:v>
                </c:pt>
                <c:pt idx="12">
                  <c:v>8.4133847214362767</c:v>
                </c:pt>
                <c:pt idx="13">
                  <c:v>4.2750504993902885</c:v>
                </c:pt>
                <c:pt idx="14">
                  <c:v>2.8843140161584362</c:v>
                </c:pt>
                <c:pt idx="15">
                  <c:v>2.2993214589753523</c:v>
                </c:pt>
                <c:pt idx="16">
                  <c:v>1.7269310006406735</c:v>
                </c:pt>
                <c:pt idx="17">
                  <c:v>1.5951152414315541</c:v>
                </c:pt>
                <c:pt idx="18">
                  <c:v>1.3399063197628318</c:v>
                </c:pt>
                <c:pt idx="20">
                  <c:v>9.3174443557120235</c:v>
                </c:pt>
                <c:pt idx="21">
                  <c:v>5.9593252912829637</c:v>
                </c:pt>
                <c:pt idx="22">
                  <c:v>4.7302592334339018</c:v>
                </c:pt>
                <c:pt idx="23">
                  <c:v>4.0516262565966894</c:v>
                </c:pt>
                <c:pt idx="24">
                  <c:v>3.8149718367678185</c:v>
                </c:pt>
                <c:pt idx="25">
                  <c:v>3.3818760197959215</c:v>
                </c:pt>
                <c:pt idx="26">
                  <c:v>3.085246226223286</c:v>
                </c:pt>
                <c:pt idx="28">
                  <c:v>8.8208105207876208</c:v>
                </c:pt>
                <c:pt idx="29">
                  <c:v>5.1857106933762198</c:v>
                </c:pt>
                <c:pt idx="30">
                  <c:v>3.9624563320008321</c:v>
                </c:pt>
                <c:pt idx="31">
                  <c:v>3.2115951720960547</c:v>
                </c:pt>
                <c:pt idx="32">
                  <c:v>2.8559247531222471</c:v>
                </c:pt>
                <c:pt idx="33">
                  <c:v>2.5619616328292896</c:v>
                </c:pt>
                <c:pt idx="34">
                  <c:v>1.915189114467392</c:v>
                </c:pt>
              </c:numCache>
            </c:numRef>
          </c:val>
          <c:extLst>
            <c:ext xmlns:c16="http://schemas.microsoft.com/office/drawing/2014/chart" uri="{C3380CC4-5D6E-409C-BE32-E72D297353CC}">
              <c16:uniqueId val="{0000001E-DA67-4070-9395-1B5D5C72EFFB}"/>
            </c:ext>
          </c:extLst>
        </c:ser>
        <c:ser>
          <c:idx val="9"/>
          <c:order val="9"/>
          <c:tx>
            <c:strRef>
              <c:f>'Fig. 17 (K4.3)'!$M$32</c:f>
              <c:strCache>
                <c:ptCount val="1"/>
                <c:pt idx="0">
                  <c:v>Övrig värmekraft</c:v>
                </c:pt>
              </c:strCache>
            </c:strRef>
          </c:tx>
          <c:spPr>
            <a:solidFill>
              <a:schemeClr val="accent4">
                <a:lumMod val="60000"/>
              </a:schemeClr>
            </a:solidFill>
            <a:ln>
              <a:noFill/>
            </a:ln>
            <a:effectLst/>
          </c:spPr>
          <c:invertIfNegative val="0"/>
          <c:cat>
            <c:multiLvlStrRef>
              <c:f>'Fig. 17 (K4.3)'!$B$33:$C$67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17 (K4.3)'!$M$33:$M$67</c:f>
              <c:numCache>
                <c:formatCode>0</c:formatCode>
                <c:ptCount val="35"/>
                <c:pt idx="0">
                  <c:v>2.3055555555555558E-2</c:v>
                </c:pt>
                <c:pt idx="1">
                  <c:v>2.2499999999999999E-2</c:v>
                </c:pt>
                <c:pt idx="2">
                  <c:v>2.4E-2</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20-DA67-4070-9395-1B5D5C72EFFB}"/>
            </c:ext>
          </c:extLst>
        </c:ser>
        <c:dLbls>
          <c:showLegendKey val="0"/>
          <c:showVal val="0"/>
          <c:showCatName val="0"/>
          <c:showSerName val="0"/>
          <c:showPercent val="0"/>
          <c:showBubbleSize val="0"/>
        </c:dLbls>
        <c:gapWidth val="20"/>
        <c:overlap val="100"/>
        <c:axId val="906126575"/>
        <c:axId val="906126095"/>
        <c:extLst>
          <c:ext xmlns:c15="http://schemas.microsoft.com/office/drawing/2012/chart" uri="{02D57815-91ED-43cb-92C2-25804820EDAC}">
            <c15:filteredBarSeries>
              <c15:ser>
                <c:idx val="10"/>
                <c:order val="11"/>
                <c:tx>
                  <c:strRef>
                    <c:extLst>
                      <c:ext uri="{02D57815-91ED-43cb-92C2-25804820EDAC}">
                        <c15:formulaRef>
                          <c15:sqref>'Fig. 17 (K4.3)'!$O$32</c15:sqref>
                        </c15:formulaRef>
                      </c:ext>
                    </c:extLst>
                    <c:strCache>
                      <c:ptCount val="1"/>
                      <c:pt idx="0">
                        <c:v>Import minus export</c:v>
                      </c:pt>
                    </c:strCache>
                  </c:strRef>
                </c:tx>
                <c:invertIfNegative val="0"/>
                <c:cat>
                  <c:multiLvlStrRef>
                    <c:extLst>
                      <c:ext uri="{02D57815-91ED-43cb-92C2-25804820EDAC}">
                        <c15:formulaRef>
                          <c15:sqref>'Fig. 17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c:ext uri="{02D57815-91ED-43cb-92C2-25804820EDAC}">
                        <c15:formulaRef>
                          <c15:sqref>'Fig. 17 (K4.3)'!$O$33:$O$67</c15:sqref>
                        </c15:formulaRef>
                      </c:ext>
                    </c:extLst>
                    <c:numCache>
                      <c:formatCode>0</c:formatCode>
                      <c:ptCount val="35"/>
                      <c:pt idx="0">
                        <c:v>-22.600555555555555</c:v>
                      </c:pt>
                      <c:pt idx="1">
                        <c:v>-24.996944444444445</c:v>
                      </c:pt>
                      <c:pt idx="2">
                        <c:v>-28.513999999999999</c:v>
                      </c:pt>
                      <c:pt idx="4">
                        <c:v>-44.691021468379745</c:v>
                      </c:pt>
                      <c:pt idx="5">
                        <c:v>-25.95192284561054</c:v>
                      </c:pt>
                      <c:pt idx="6">
                        <c:v>-13.844643088897868</c:v>
                      </c:pt>
                      <c:pt idx="7">
                        <c:v>-4.6087993031513008</c:v>
                      </c:pt>
                      <c:pt idx="8">
                        <c:v>-5.4712122999270321</c:v>
                      </c:pt>
                      <c:pt idx="9">
                        <c:v>-3.0771583163421496</c:v>
                      </c:pt>
                      <c:pt idx="10">
                        <c:v>-4.0253136199989967</c:v>
                      </c:pt>
                      <c:pt idx="12">
                        <c:v>-44.569125562257057</c:v>
                      </c:pt>
                      <c:pt idx="13">
                        <c:v>-28.295116781384223</c:v>
                      </c:pt>
                      <c:pt idx="14">
                        <c:v>-3.712701929483103</c:v>
                      </c:pt>
                      <c:pt idx="15">
                        <c:v>17.055682889984951</c:v>
                      </c:pt>
                      <c:pt idx="16">
                        <c:v>25.648697574679829</c:v>
                      </c:pt>
                      <c:pt idx="17">
                        <c:v>33.520352506675522</c:v>
                      </c:pt>
                      <c:pt idx="18">
                        <c:v>39.09219058309327</c:v>
                      </c:pt>
                      <c:pt idx="20">
                        <c:v>-50.851668701455168</c:v>
                      </c:pt>
                      <c:pt idx="21">
                        <c:v>-50.473041964464613</c:v>
                      </c:pt>
                      <c:pt idx="22">
                        <c:v>-53.473347494844461</c:v>
                      </c:pt>
                      <c:pt idx="23">
                        <c:v>-43.626976570626795</c:v>
                      </c:pt>
                      <c:pt idx="24">
                        <c:v>-40.226362674407369</c:v>
                      </c:pt>
                      <c:pt idx="25">
                        <c:v>-40.413326699112332</c:v>
                      </c:pt>
                      <c:pt idx="26">
                        <c:v>-43.839039478483016</c:v>
                      </c:pt>
                      <c:pt idx="28">
                        <c:v>-39.281661991907526</c:v>
                      </c:pt>
                      <c:pt idx="29">
                        <c:v>-23.67282007832199</c:v>
                      </c:pt>
                      <c:pt idx="30">
                        <c:v>-13.923572271840953</c:v>
                      </c:pt>
                      <c:pt idx="31">
                        <c:v>-18.020833625181524</c:v>
                      </c:pt>
                      <c:pt idx="32">
                        <c:v>-15.910186541726546</c:v>
                      </c:pt>
                      <c:pt idx="33">
                        <c:v>0.43053657444113469</c:v>
                      </c:pt>
                      <c:pt idx="34">
                        <c:v>3.5671011388986926</c:v>
                      </c:pt>
                    </c:numCache>
                  </c:numRef>
                </c:val>
                <c:extLst>
                  <c:ext xmlns:c16="http://schemas.microsoft.com/office/drawing/2014/chart" uri="{C3380CC4-5D6E-409C-BE32-E72D297353CC}">
                    <c16:uniqueId val="{00000027-DA67-4070-9395-1B5D5C72EFFB}"/>
                  </c:ext>
                </c:extLst>
              </c15:ser>
            </c15:filteredBarSeries>
          </c:ext>
        </c:extLst>
      </c:barChart>
      <c:lineChart>
        <c:grouping val="standard"/>
        <c:varyColors val="0"/>
        <c:dLbls>
          <c:showLegendKey val="0"/>
          <c:showVal val="0"/>
          <c:showCatName val="0"/>
          <c:showSerName val="0"/>
          <c:showPercent val="0"/>
          <c:showBubbleSize val="0"/>
        </c:dLbls>
        <c:marker val="1"/>
        <c:smooth val="0"/>
        <c:axId val="906126575"/>
        <c:axId val="906126095"/>
        <c:extLst>
          <c:ext xmlns:c15="http://schemas.microsoft.com/office/drawing/2012/chart" uri="{02D57815-91ED-43cb-92C2-25804820EDAC}">
            <c15:filteredLineSeries>
              <c15:ser>
                <c:idx val="12"/>
                <c:order val="10"/>
                <c:tx>
                  <c:strRef>
                    <c:extLst>
                      <c:ext uri="{02D57815-91ED-43cb-92C2-25804820EDAC}">
                        <c15:formulaRef>
                          <c15:sqref>'Fig. 17 (K4.3)'!$N$32</c15:sqref>
                        </c15:formulaRef>
                      </c:ext>
                    </c:extLst>
                    <c:strCache>
                      <c:ptCount val="1"/>
                      <c:pt idx="0">
                        <c:v>Totalt</c:v>
                      </c:pt>
                    </c:strCache>
                  </c:strRef>
                </c:tx>
                <c:spPr>
                  <a:ln w="28575" cap="rnd">
                    <a:solidFill>
                      <a:schemeClr val="tx1"/>
                    </a:solidFill>
                    <a:round/>
                  </a:ln>
                  <a:effectLst/>
                </c:spPr>
                <c:marker>
                  <c:symbol val="none"/>
                </c:marker>
                <c:cat>
                  <c:multiLvlStrRef>
                    <c:extLst>
                      <c:ext uri="{02D57815-91ED-43cb-92C2-25804820EDAC}">
                        <c15:formulaRef>
                          <c15:sqref>'Fig. 17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c:ext uri="{02D57815-91ED-43cb-92C2-25804820EDAC}">
                        <c15:formulaRef>
                          <c15:sqref>'Fig. 17 (K4.3)'!$N$33:$N$67</c15:sqref>
                        </c15:formulaRef>
                      </c:ext>
                    </c:extLst>
                    <c:numCache>
                      <c:formatCode>0</c:formatCode>
                      <c:ptCount val="35"/>
                      <c:pt idx="0">
                        <c:v>159.0305166666667</c:v>
                      </c:pt>
                      <c:pt idx="1">
                        <c:v>160.47195555555555</c:v>
                      </c:pt>
                      <c:pt idx="2">
                        <c:v>163.20599999999999</c:v>
                      </c:pt>
                      <c:pt idx="4">
                        <c:v>205.46291289658527</c:v>
                      </c:pt>
                      <c:pt idx="5">
                        <c:v>211.21344533372041</c:v>
                      </c:pt>
                      <c:pt idx="6">
                        <c:v>218.64206339426448</c:v>
                      </c:pt>
                      <c:pt idx="7">
                        <c:v>233.53780665089698</c:v>
                      </c:pt>
                      <c:pt idx="8">
                        <c:v>249.08692974455516</c:v>
                      </c:pt>
                      <c:pt idx="9">
                        <c:v>249.82078265381978</c:v>
                      </c:pt>
                      <c:pt idx="10">
                        <c:v>253.53159571235173</c:v>
                      </c:pt>
                      <c:pt idx="12">
                        <c:v>219.63433175363681</c:v>
                      </c:pt>
                      <c:pt idx="13">
                        <c:v>243.40490727170354</c:v>
                      </c:pt>
                      <c:pt idx="14">
                        <c:v>277.09956942586456</c:v>
                      </c:pt>
                      <c:pt idx="15">
                        <c:v>305.40877074512343</c:v>
                      </c:pt>
                      <c:pt idx="16">
                        <c:v>325.92837913960904</c:v>
                      </c:pt>
                      <c:pt idx="17">
                        <c:v>327.45193303829478</c:v>
                      </c:pt>
                      <c:pt idx="18">
                        <c:v>328.13533938137743</c:v>
                      </c:pt>
                      <c:pt idx="20">
                        <c:v>212.22590402618985</c:v>
                      </c:pt>
                      <c:pt idx="21">
                        <c:v>229.70509978079286</c:v>
                      </c:pt>
                      <c:pt idx="22">
                        <c:v>250.33120203004208</c:v>
                      </c:pt>
                      <c:pt idx="23">
                        <c:v>260.91919751464474</c:v>
                      </c:pt>
                      <c:pt idx="24">
                        <c:v>263.61860850627937</c:v>
                      </c:pt>
                      <c:pt idx="25">
                        <c:v>267.72007810753951</c:v>
                      </c:pt>
                      <c:pt idx="26">
                        <c:v>271.22456736871891</c:v>
                      </c:pt>
                      <c:pt idx="28">
                        <c:v>224.23663263879936</c:v>
                      </c:pt>
                      <c:pt idx="29">
                        <c:v>251.32543228588486</c:v>
                      </c:pt>
                      <c:pt idx="30">
                        <c:v>296.04745483562783</c:v>
                      </c:pt>
                      <c:pt idx="31">
                        <c:v>338.18024542563722</c:v>
                      </c:pt>
                      <c:pt idx="32">
                        <c:v>372.55426746489155</c:v>
                      </c:pt>
                      <c:pt idx="33">
                        <c:v>368.41714616635863</c:v>
                      </c:pt>
                      <c:pt idx="34">
                        <c:v>371.26710676618666</c:v>
                      </c:pt>
                    </c:numCache>
                  </c:numRef>
                </c:val>
                <c:smooth val="0"/>
                <c:extLst>
                  <c:ext xmlns:c16="http://schemas.microsoft.com/office/drawing/2014/chart" uri="{C3380CC4-5D6E-409C-BE32-E72D297353CC}">
                    <c16:uniqueId val="{00000022-DA67-4070-9395-1B5D5C72EFFB}"/>
                  </c:ext>
                </c:extLst>
              </c15:ser>
            </c15:filteredLineSeries>
          </c:ext>
        </c:extLst>
      </c:lineChart>
      <c:lineChart>
        <c:grouping val="standard"/>
        <c:varyColors val="0"/>
        <c:ser>
          <c:idx val="11"/>
          <c:order val="12"/>
          <c:tx>
            <c:strRef>
              <c:f>'Fig. 17 (K4.3)'!$P$32</c:f>
              <c:strCache>
                <c:ptCount val="1"/>
                <c:pt idx="0">
                  <c:v>Elanvändning</c:v>
                </c:pt>
              </c:strCache>
            </c:strRef>
          </c:tx>
          <c:spPr>
            <a:ln w="19050">
              <a:solidFill>
                <a:schemeClr val="tx1"/>
              </a:solidFill>
            </a:ln>
          </c:spPr>
          <c:marker>
            <c:symbol val="none"/>
          </c:marker>
          <c:cat>
            <c:multiLvlStrRef>
              <c:f>'Fig. 17 (K4.3)'!$B$33:$C$67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17 (K4.3)'!$P$33:$P$67</c:f>
              <c:numCache>
                <c:formatCode>0</c:formatCode>
                <c:ptCount val="35"/>
                <c:pt idx="0">
                  <c:v>140.53</c:v>
                </c:pt>
                <c:pt idx="1">
                  <c:v>138.19</c:v>
                </c:pt>
                <c:pt idx="2">
                  <c:v>134.30199999999999</c:v>
                </c:pt>
                <c:pt idx="4">
                  <c:v>160.77189142820563</c:v>
                </c:pt>
                <c:pt idx="5">
                  <c:v>185.26152248810985</c:v>
                </c:pt>
                <c:pt idx="6">
                  <c:v>204.79742030536661</c:v>
                </c:pt>
                <c:pt idx="7">
                  <c:v>228.92900734774562</c:v>
                </c:pt>
                <c:pt idx="8">
                  <c:v>243.61571744462813</c:v>
                </c:pt>
                <c:pt idx="9">
                  <c:v>246.74362433747763</c:v>
                </c:pt>
                <c:pt idx="10">
                  <c:v>249.50628209235271</c:v>
                </c:pt>
                <c:pt idx="12">
                  <c:v>175.06520619137976</c:v>
                </c:pt>
                <c:pt idx="13">
                  <c:v>215.10979049031928</c:v>
                </c:pt>
                <c:pt idx="14">
                  <c:v>273.38686749638146</c:v>
                </c:pt>
                <c:pt idx="15">
                  <c:v>322.46445363510844</c:v>
                </c:pt>
                <c:pt idx="16">
                  <c:v>351.57707671428898</c:v>
                </c:pt>
                <c:pt idx="17">
                  <c:v>360.97228554497042</c:v>
                </c:pt>
                <c:pt idx="18">
                  <c:v>367.22752996447082</c:v>
                </c:pt>
                <c:pt idx="20">
                  <c:v>161.37423532473468</c:v>
                </c:pt>
                <c:pt idx="21">
                  <c:v>179.23205781632822</c:v>
                </c:pt>
                <c:pt idx="22">
                  <c:v>196.85785453519762</c:v>
                </c:pt>
                <c:pt idx="23">
                  <c:v>217.292220944018</c:v>
                </c:pt>
                <c:pt idx="24">
                  <c:v>223.392245831872</c:v>
                </c:pt>
                <c:pt idx="25">
                  <c:v>227.30675140842723</c:v>
                </c:pt>
                <c:pt idx="26">
                  <c:v>227.38552789023595</c:v>
                </c:pt>
                <c:pt idx="28">
                  <c:v>184.95497064689195</c:v>
                </c:pt>
                <c:pt idx="29">
                  <c:v>227.65261220756287</c:v>
                </c:pt>
                <c:pt idx="30">
                  <c:v>282.12388256378682</c:v>
                </c:pt>
                <c:pt idx="31">
                  <c:v>320.15941180045559</c:v>
                </c:pt>
                <c:pt idx="32">
                  <c:v>356.64408092316478</c:v>
                </c:pt>
                <c:pt idx="33">
                  <c:v>368.84768274079971</c:v>
                </c:pt>
                <c:pt idx="34">
                  <c:v>374.83420790508535</c:v>
                </c:pt>
              </c:numCache>
            </c:numRef>
          </c:val>
          <c:smooth val="0"/>
          <c:extLst>
            <c:ext xmlns:c16="http://schemas.microsoft.com/office/drawing/2014/chart" uri="{C3380CC4-5D6E-409C-BE32-E72D297353CC}">
              <c16:uniqueId val="{00000028-DA67-4070-9395-1B5D5C72EFFB}"/>
            </c:ext>
          </c:extLst>
        </c:ser>
        <c:dLbls>
          <c:showLegendKey val="0"/>
          <c:showVal val="0"/>
          <c:showCatName val="0"/>
          <c:showSerName val="0"/>
          <c:showPercent val="0"/>
          <c:showBubbleSize val="0"/>
        </c:dLbls>
        <c:marker val="1"/>
        <c:smooth val="0"/>
        <c:axId val="216355071"/>
        <c:axId val="216370911"/>
      </c:lineChart>
      <c:catAx>
        <c:axId val="906126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sv-SE"/>
          </a:p>
        </c:txPr>
        <c:crossAx val="906126095"/>
        <c:crosses val="autoZero"/>
        <c:auto val="1"/>
        <c:lblAlgn val="ctr"/>
        <c:lblOffset val="100"/>
        <c:noMultiLvlLbl val="0"/>
      </c:catAx>
      <c:valAx>
        <c:axId val="906126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b="0"/>
                </a:pPr>
                <a:r>
                  <a:rPr lang="sv-SE" b="0"/>
                  <a:t>TWh</a:t>
                </a:r>
              </a:p>
            </c:rich>
          </c:tx>
          <c:overlay val="0"/>
        </c:title>
        <c:numFmt formatCode="0" sourceLinked="1"/>
        <c:majorTickMark val="none"/>
        <c:minorTickMark val="none"/>
        <c:tickLblPos val="nextTo"/>
        <c:spPr>
          <a:noFill/>
          <a:ln>
            <a:noFill/>
          </a:ln>
          <a:effectLst/>
        </c:spPr>
        <c:txPr>
          <a:bodyPr rot="-60000000" vert="horz"/>
          <a:lstStyle/>
          <a:p>
            <a:pPr>
              <a:defRPr/>
            </a:pPr>
            <a:endParaRPr lang="sv-SE"/>
          </a:p>
        </c:txPr>
        <c:crossAx val="906126575"/>
        <c:crosses val="autoZero"/>
        <c:crossBetween val="between"/>
      </c:valAx>
      <c:valAx>
        <c:axId val="216370911"/>
        <c:scaling>
          <c:orientation val="minMax"/>
        </c:scaling>
        <c:delete val="1"/>
        <c:axPos val="r"/>
        <c:numFmt formatCode="0" sourceLinked="1"/>
        <c:majorTickMark val="out"/>
        <c:minorTickMark val="none"/>
        <c:tickLblPos val="nextTo"/>
        <c:crossAx val="216355071"/>
        <c:crosses val="max"/>
        <c:crossBetween val="between"/>
      </c:valAx>
      <c:catAx>
        <c:axId val="216355071"/>
        <c:scaling>
          <c:orientation val="minMax"/>
        </c:scaling>
        <c:delete val="1"/>
        <c:axPos val="b"/>
        <c:numFmt formatCode="General" sourceLinked="1"/>
        <c:majorTickMark val="out"/>
        <c:minorTickMark val="none"/>
        <c:tickLblPos val="nextTo"/>
        <c:crossAx val="216370911"/>
        <c:crosses val="autoZero"/>
        <c:auto val="1"/>
        <c:lblAlgn val="ctr"/>
        <c:lblOffset val="100"/>
        <c:noMultiLvlLbl val="0"/>
      </c:catAx>
    </c:plotArea>
    <c:legend>
      <c:legendPos val="b"/>
      <c:overlay val="0"/>
      <c:spPr>
        <a:noFill/>
        <a:ln>
          <a:noFill/>
        </a:ln>
        <a:effectLst/>
      </c:spPr>
      <c:txPr>
        <a:bodyPr rot="0" vert="horz"/>
        <a:lstStyle/>
        <a:p>
          <a:pPr>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'Fig. 18 (K4.3)'!$E$21</c:f>
              <c:strCache>
                <c:ptCount val="1"/>
                <c:pt idx="0">
                  <c:v>Vindkraft, land</c:v>
                </c:pt>
              </c:strCache>
            </c:strRef>
          </c:tx>
          <c:spPr>
            <a:solidFill>
              <a:schemeClr val="accent2"/>
            </a:solidFill>
            <a:ln>
              <a:noFill/>
            </a:ln>
            <a:effectLst/>
          </c:spPr>
          <c:invertIfNegative val="0"/>
          <c:cat>
            <c:multiLvlStrRef>
              <c:f>'Fig. 18 (K4.3)'!$B$22:$C$56</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18 (K4.3)'!$E$22:$E$56</c:f>
              <c:numCache>
                <c:formatCode>0</c:formatCode>
                <c:ptCount val="35"/>
                <c:pt idx="0">
                  <c:v>16.622777777777777</c:v>
                </c:pt>
                <c:pt idx="1">
                  <c:v>27.826111111111111</c:v>
                </c:pt>
                <c:pt idx="2">
                  <c:v>34.375</c:v>
                </c:pt>
                <c:pt idx="4">
                  <c:v>64.440601813331284</c:v>
                </c:pt>
                <c:pt idx="5">
                  <c:v>73.353383014451836</c:v>
                </c:pt>
                <c:pt idx="6">
                  <c:v>77.919982108168114</c:v>
                </c:pt>
                <c:pt idx="7">
                  <c:v>80.545814367971218</c:v>
                </c:pt>
                <c:pt idx="8">
                  <c:v>80.389405052465989</c:v>
                </c:pt>
                <c:pt idx="9">
                  <c:v>80.670832010451591</c:v>
                </c:pt>
                <c:pt idx="10">
                  <c:v>80.733699078544703</c:v>
                </c:pt>
                <c:pt idx="12">
                  <c:v>78.776142087759794</c:v>
                </c:pt>
                <c:pt idx="13">
                  <c:v>99.381553239985024</c:v>
                </c:pt>
                <c:pt idx="14">
                  <c:v>107.50534728992353</c:v>
                </c:pt>
                <c:pt idx="15">
                  <c:v>114.97254071261943</c:v>
                </c:pt>
                <c:pt idx="16">
                  <c:v>114.34053344164971</c:v>
                </c:pt>
                <c:pt idx="17">
                  <c:v>114.22289102171958</c:v>
                </c:pt>
                <c:pt idx="18">
                  <c:v>114.75872668243807</c:v>
                </c:pt>
                <c:pt idx="20">
                  <c:v>69.749741575929107</c:v>
                </c:pt>
                <c:pt idx="21">
                  <c:v>89.648534127930532</c:v>
                </c:pt>
                <c:pt idx="22">
                  <c:v>109.66836588515794</c:v>
                </c:pt>
                <c:pt idx="23">
                  <c:v>118.17131030408706</c:v>
                </c:pt>
                <c:pt idx="24">
                  <c:v>119.86940345804372</c:v>
                </c:pt>
                <c:pt idx="25">
                  <c:v>123.75094107186065</c:v>
                </c:pt>
                <c:pt idx="26">
                  <c:v>125.57945338752948</c:v>
                </c:pt>
                <c:pt idx="28">
                  <c:v>82.568363737552531</c:v>
                </c:pt>
                <c:pt idx="29">
                  <c:v>107.74349789793808</c:v>
                </c:pt>
                <c:pt idx="30">
                  <c:v>148.30378155959298</c:v>
                </c:pt>
                <c:pt idx="31">
                  <c:v>176.9358776427687</c:v>
                </c:pt>
                <c:pt idx="32">
                  <c:v>190.71030868888539</c:v>
                </c:pt>
                <c:pt idx="33">
                  <c:v>186.68515268235933</c:v>
                </c:pt>
                <c:pt idx="34">
                  <c:v>183.61989853462677</c:v>
                </c:pt>
              </c:numCache>
            </c:numRef>
          </c:val>
          <c:extLst>
            <c:ext xmlns:c16="http://schemas.microsoft.com/office/drawing/2014/chart" uri="{C3380CC4-5D6E-409C-BE32-E72D297353CC}">
              <c16:uniqueId val="{00000001-BEE5-4D59-BAA1-DB8E2E37FCD5}"/>
            </c:ext>
          </c:extLst>
        </c:ser>
        <c:ser>
          <c:idx val="2"/>
          <c:order val="2"/>
          <c:tx>
            <c:strRef>
              <c:f>'Fig. 18 (K4.3)'!$F$21</c:f>
              <c:strCache>
                <c:ptCount val="1"/>
                <c:pt idx="0">
                  <c:v>Vindkraft, hav</c:v>
                </c:pt>
              </c:strCache>
            </c:strRef>
          </c:tx>
          <c:spPr>
            <a:solidFill>
              <a:schemeClr val="accent3"/>
            </a:solidFill>
            <a:ln>
              <a:noFill/>
            </a:ln>
            <a:effectLst/>
          </c:spPr>
          <c:invertIfNegative val="0"/>
          <c:cat>
            <c:multiLvlStrRef>
              <c:f>'Fig. 18 (K4.3)'!$B$22:$C$56</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18 (K4.3)'!$F$22:$F$56</c:f>
              <c:numCache>
                <c:formatCode>0</c:formatCode>
                <c:ptCount val="35"/>
                <c:pt idx="0">
                  <c:v>0.3</c:v>
                </c:pt>
                <c:pt idx="1">
                  <c:v>0.3</c:v>
                </c:pt>
                <c:pt idx="2">
                  <c:v>0.3</c:v>
                </c:pt>
                <c:pt idx="4">
                  <c:v>0.30647000160000004</c:v>
                </c:pt>
                <c:pt idx="5">
                  <c:v>0.48670841504550533</c:v>
                </c:pt>
                <c:pt idx="6">
                  <c:v>4.0973910013058248</c:v>
                </c:pt>
                <c:pt idx="7">
                  <c:v>15.553311895305635</c:v>
                </c:pt>
                <c:pt idx="8">
                  <c:v>25.532857198998208</c:v>
                </c:pt>
                <c:pt idx="9">
                  <c:v>25.532857198998208</c:v>
                </c:pt>
                <c:pt idx="10">
                  <c:v>28.866906839999999</c:v>
                </c:pt>
                <c:pt idx="12">
                  <c:v>0.30647000160000004</c:v>
                </c:pt>
                <c:pt idx="13">
                  <c:v>5.5540604016000001</c:v>
                </c:pt>
                <c:pt idx="14">
                  <c:v>21.809834484581028</c:v>
                </c:pt>
                <c:pt idx="15">
                  <c:v>45.937521907009881</c:v>
                </c:pt>
                <c:pt idx="16">
                  <c:v>62.793426038683961</c:v>
                </c:pt>
                <c:pt idx="17">
                  <c:v>64.181292423119245</c:v>
                </c:pt>
                <c:pt idx="18">
                  <c:v>64.181292423119245</c:v>
                </c:pt>
                <c:pt idx="20">
                  <c:v>0.26929956959999996</c:v>
                </c:pt>
                <c:pt idx="21">
                  <c:v>0.26929956959999996</c:v>
                </c:pt>
                <c:pt idx="22">
                  <c:v>0</c:v>
                </c:pt>
                <c:pt idx="23">
                  <c:v>0</c:v>
                </c:pt>
                <c:pt idx="24">
                  <c:v>0</c:v>
                </c:pt>
                <c:pt idx="25">
                  <c:v>0</c:v>
                </c:pt>
                <c:pt idx="26">
                  <c:v>0</c:v>
                </c:pt>
                <c:pt idx="28">
                  <c:v>0.30647000160000004</c:v>
                </c:pt>
                <c:pt idx="29">
                  <c:v>2.7076417868117786</c:v>
                </c:pt>
                <c:pt idx="30">
                  <c:v>6.9521039096752189</c:v>
                </c:pt>
                <c:pt idx="31">
                  <c:v>19.06955134778633</c:v>
                </c:pt>
                <c:pt idx="32">
                  <c:v>36.840468947564695</c:v>
                </c:pt>
                <c:pt idx="33">
                  <c:v>36.897120000000008</c:v>
                </c:pt>
                <c:pt idx="34">
                  <c:v>41.931859919999994</c:v>
                </c:pt>
              </c:numCache>
            </c:numRef>
          </c:val>
          <c:extLst>
            <c:ext xmlns:c16="http://schemas.microsoft.com/office/drawing/2014/chart" uri="{C3380CC4-5D6E-409C-BE32-E72D297353CC}">
              <c16:uniqueId val="{00000002-BEE5-4D59-BAA1-DB8E2E37FCD5}"/>
            </c:ext>
          </c:extLst>
        </c:ser>
        <c:dLbls>
          <c:showLegendKey val="0"/>
          <c:showVal val="0"/>
          <c:showCatName val="0"/>
          <c:showSerName val="0"/>
          <c:showPercent val="0"/>
          <c:showBubbleSize val="0"/>
        </c:dLbls>
        <c:gapWidth val="20"/>
        <c:overlap val="100"/>
        <c:axId val="906126575"/>
        <c:axId val="906126095"/>
        <c:extLst>
          <c:ext xmlns:c15="http://schemas.microsoft.com/office/drawing/2012/chart" uri="{02D57815-91ED-43cb-92C2-25804820EDAC}">
            <c15:filteredBarSeries>
              <c15:ser>
                <c:idx val="0"/>
                <c:order val="0"/>
                <c:tx>
                  <c:strRef>
                    <c:extLst>
                      <c:ext uri="{02D57815-91ED-43cb-92C2-25804820EDAC}">
                        <c15:formulaRef>
                          <c15:sqref>'Fig. 18 (K4.3)'!$D$21</c15:sqref>
                        </c15:formulaRef>
                      </c:ext>
                    </c:extLst>
                    <c:strCache>
                      <c:ptCount val="1"/>
                      <c:pt idx="0">
                        <c:v>Vattenkraft</c:v>
                      </c:pt>
                    </c:strCache>
                  </c:strRef>
                </c:tx>
                <c:spPr>
                  <a:solidFill>
                    <a:schemeClr val="accent1"/>
                  </a:solidFill>
                  <a:ln>
                    <a:noFill/>
                  </a:ln>
                  <a:effectLst/>
                </c:spPr>
                <c:invertIfNegative val="0"/>
                <c:cat>
                  <c:multiLvlStrRef>
                    <c:extLst>
                      <c:ext uri="{02D57815-91ED-43cb-92C2-25804820EDAC}">
                        <c15:formulaRef>
                          <c15:sqref>'Fig. 18 (K4.3)'!$B$22:$C$56</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c:ext uri="{02D57815-91ED-43cb-92C2-25804820EDAC}">
                        <c15:formulaRef>
                          <c15:sqref>'Fig. 18 (K4.3)'!$D$22:$D$56</c15:sqref>
                        </c15:formulaRef>
                      </c:ext>
                    </c:extLst>
                    <c:numCache>
                      <c:formatCode>0</c:formatCode>
                      <c:ptCount val="35"/>
                      <c:pt idx="0">
                        <c:v>74.805000000000021</c:v>
                      </c:pt>
                      <c:pt idx="1">
                        <c:v>71.787499999999994</c:v>
                      </c:pt>
                      <c:pt idx="2">
                        <c:v>65.837999999999994</c:v>
                      </c:pt>
                      <c:pt idx="4">
                        <c:v>67.261066955999993</c:v>
                      </c:pt>
                      <c:pt idx="5">
                        <c:v>67.486181655999999</c:v>
                      </c:pt>
                      <c:pt idx="6">
                        <c:v>67.623662847999995</c:v>
                      </c:pt>
                      <c:pt idx="7">
                        <c:v>67.734870171999987</c:v>
                      </c:pt>
                      <c:pt idx="8">
                        <c:v>67.954025443999996</c:v>
                      </c:pt>
                      <c:pt idx="9">
                        <c:v>68.173180716000005</c:v>
                      </c:pt>
                      <c:pt idx="10">
                        <c:v>68.392335987999999</c:v>
                      </c:pt>
                      <c:pt idx="12">
                        <c:v>67.261066955999993</c:v>
                      </c:pt>
                      <c:pt idx="13">
                        <c:v>67.486181655999999</c:v>
                      </c:pt>
                      <c:pt idx="14">
                        <c:v>67.623662847999995</c:v>
                      </c:pt>
                      <c:pt idx="15">
                        <c:v>67.734870171999987</c:v>
                      </c:pt>
                      <c:pt idx="16">
                        <c:v>67.954025443999996</c:v>
                      </c:pt>
                      <c:pt idx="17">
                        <c:v>68.173180716000005</c:v>
                      </c:pt>
                      <c:pt idx="18">
                        <c:v>68.392335988000013</c:v>
                      </c:pt>
                      <c:pt idx="20">
                        <c:v>67.261066956000008</c:v>
                      </c:pt>
                      <c:pt idx="21">
                        <c:v>67.486181656000014</c:v>
                      </c:pt>
                      <c:pt idx="22">
                        <c:v>67.623662848000009</c:v>
                      </c:pt>
                      <c:pt idx="23">
                        <c:v>67.734870171999987</c:v>
                      </c:pt>
                      <c:pt idx="24">
                        <c:v>67.954025443999996</c:v>
                      </c:pt>
                      <c:pt idx="25">
                        <c:v>68.173180716000005</c:v>
                      </c:pt>
                      <c:pt idx="26">
                        <c:v>68.392335987999985</c:v>
                      </c:pt>
                      <c:pt idx="28">
                        <c:v>67.261066956000008</c:v>
                      </c:pt>
                      <c:pt idx="29">
                        <c:v>67.486181655999999</c:v>
                      </c:pt>
                      <c:pt idx="30">
                        <c:v>67.623662847999995</c:v>
                      </c:pt>
                      <c:pt idx="31">
                        <c:v>67.734870171999987</c:v>
                      </c:pt>
                      <c:pt idx="32">
                        <c:v>67.954025443999996</c:v>
                      </c:pt>
                      <c:pt idx="33">
                        <c:v>68.173180716000005</c:v>
                      </c:pt>
                      <c:pt idx="34">
                        <c:v>68.392335987999999</c:v>
                      </c:pt>
                    </c:numCache>
                  </c:numRef>
                </c:val>
                <c:extLst>
                  <c:ext xmlns:c16="http://schemas.microsoft.com/office/drawing/2014/chart" uri="{C3380CC4-5D6E-409C-BE32-E72D297353CC}">
                    <c16:uniqueId val="{00000000-BEE5-4D59-BAA1-DB8E2E37FCD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18 (K4.3)'!$G$21</c15:sqref>
                        </c15:formulaRef>
                      </c:ext>
                    </c:extLst>
                    <c:strCache>
                      <c:ptCount val="1"/>
                      <c:pt idx="0">
                        <c:v>Kärnkraft, befintlig</c:v>
                      </c:pt>
                    </c:strCache>
                  </c:strRef>
                </c:tx>
                <c:spPr>
                  <a:solidFill>
                    <a:schemeClr val="accent4"/>
                  </a:solidFill>
                  <a:ln>
                    <a:noFill/>
                  </a:ln>
                  <a:effectLst/>
                </c:spPr>
                <c:invertIfNegative val="0"/>
                <c:cat>
                  <c:multiLvlStrRef>
                    <c:extLst xmlns:c15="http://schemas.microsoft.com/office/drawing/2012/chart">
                      <c:ext xmlns:c15="http://schemas.microsoft.com/office/drawing/2012/chart" uri="{02D57815-91ED-43cb-92C2-25804820EDAC}">
                        <c15:formulaRef>
                          <c15:sqref>'Fig. 18 (K4.3)'!$B$22:$C$56</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18 (K4.3)'!$G$22:$G$56</c15:sqref>
                        </c15:formulaRef>
                      </c:ext>
                    </c:extLst>
                    <c:numCache>
                      <c:formatCode>0</c:formatCode>
                      <c:ptCount val="35"/>
                      <c:pt idx="0">
                        <c:v>54.345833333333331</c:v>
                      </c:pt>
                      <c:pt idx="1">
                        <c:v>47.262500000000003</c:v>
                      </c:pt>
                      <c:pt idx="2">
                        <c:v>46.679000000000002</c:v>
                      </c:pt>
                      <c:pt idx="4">
                        <c:v>51.754956</c:v>
                      </c:pt>
                      <c:pt idx="5">
                        <c:v>51.754956</c:v>
                      </c:pt>
                      <c:pt idx="6">
                        <c:v>51.754956</c:v>
                      </c:pt>
                      <c:pt idx="7">
                        <c:v>51.754956</c:v>
                      </c:pt>
                      <c:pt idx="8">
                        <c:v>51.754956</c:v>
                      </c:pt>
                      <c:pt idx="9">
                        <c:v>51.754956</c:v>
                      </c:pt>
                      <c:pt idx="10">
                        <c:v>51.754956</c:v>
                      </c:pt>
                      <c:pt idx="12">
                        <c:v>51.754956</c:v>
                      </c:pt>
                      <c:pt idx="13">
                        <c:v>51.754956</c:v>
                      </c:pt>
                      <c:pt idx="14">
                        <c:v>51.754956</c:v>
                      </c:pt>
                      <c:pt idx="15">
                        <c:v>47.774412000000012</c:v>
                      </c:pt>
                      <c:pt idx="16">
                        <c:v>47.774412000000012</c:v>
                      </c:pt>
                      <c:pt idx="17">
                        <c:v>47.774412000000012</c:v>
                      </c:pt>
                      <c:pt idx="18">
                        <c:v>47.774412000000012</c:v>
                      </c:pt>
                      <c:pt idx="20">
                        <c:v>51.754956</c:v>
                      </c:pt>
                      <c:pt idx="21">
                        <c:v>51.754956</c:v>
                      </c:pt>
                      <c:pt idx="22">
                        <c:v>51.754956</c:v>
                      </c:pt>
                      <c:pt idx="23">
                        <c:v>51.754956</c:v>
                      </c:pt>
                      <c:pt idx="24">
                        <c:v>51.754956</c:v>
                      </c:pt>
                      <c:pt idx="25">
                        <c:v>51.754956</c:v>
                      </c:pt>
                      <c:pt idx="26">
                        <c:v>51.754956</c:v>
                      </c:pt>
                      <c:pt idx="28">
                        <c:v>51.754956</c:v>
                      </c:pt>
                      <c:pt idx="29">
                        <c:v>51.754956</c:v>
                      </c:pt>
                      <c:pt idx="30">
                        <c:v>51.754956</c:v>
                      </c:pt>
                      <c:pt idx="31">
                        <c:v>51.754956</c:v>
                      </c:pt>
                      <c:pt idx="32">
                        <c:v>47.774412000000012</c:v>
                      </c:pt>
                      <c:pt idx="33">
                        <c:v>47.774412000000012</c:v>
                      </c:pt>
                      <c:pt idx="34">
                        <c:v>47.774412000000012</c:v>
                      </c:pt>
                    </c:numCache>
                  </c:numRef>
                </c:val>
                <c:extLst xmlns:c15="http://schemas.microsoft.com/office/drawing/2012/chart">
                  <c:ext xmlns:c16="http://schemas.microsoft.com/office/drawing/2014/chart" uri="{C3380CC4-5D6E-409C-BE32-E72D297353CC}">
                    <c16:uniqueId val="{00000003-BEE5-4D59-BAA1-DB8E2E37FCD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'Fig. 18 (K4.3)'!$H$21</c15:sqref>
                        </c15:formulaRef>
                      </c:ext>
                    </c:extLst>
                    <c:strCache>
                      <c:ptCount val="1"/>
                      <c:pt idx="0">
                        <c:v>Kärnkraft, ny</c:v>
                      </c:pt>
                    </c:strCache>
                  </c:strRef>
                </c:tx>
                <c:spPr>
                  <a:solidFill>
                    <a:schemeClr val="accent5"/>
                  </a:solidFill>
                  <a:ln>
                    <a:noFill/>
                  </a:ln>
                  <a:effectLst/>
                </c:spPr>
                <c:invertIfNegative val="0"/>
                <c:cat>
                  <c:multiLvlStrRef>
                    <c:extLst xmlns:c15="http://schemas.microsoft.com/office/drawing/2012/chart">
                      <c:ext xmlns:c15="http://schemas.microsoft.com/office/drawing/2012/chart" uri="{02D57815-91ED-43cb-92C2-25804820EDAC}">
                        <c15:formulaRef>
                          <c15:sqref>'Fig. 18 (K4.3)'!$B$22:$C$56</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18 (K4.3)'!$H$22:$H$56</c15:sqref>
                        </c15:formulaRef>
                      </c:ext>
                    </c:extLst>
                    <c:numCache>
                      <c:formatCode>0</c:formatCode>
                      <c:ptCount val="35"/>
                      <c:pt idx="4">
                        <c:v>0</c:v>
                      </c:pt>
                      <c:pt idx="5">
                        <c:v>0</c:v>
                      </c:pt>
                      <c:pt idx="6">
                        <c:v>0</c:v>
                      </c:pt>
                      <c:pt idx="7">
                        <c:v>0</c:v>
                      </c:pt>
                      <c:pt idx="8">
                        <c:v>0</c:v>
                      </c:pt>
                      <c:pt idx="9">
                        <c:v>0</c:v>
                      </c:pt>
                      <c:pt idx="10">
                        <c:v>0</c:v>
                      </c:pt>
                      <c:pt idx="12">
                        <c:v>0</c:v>
                      </c:pt>
                      <c:pt idx="13">
                        <c:v>0</c:v>
                      </c:pt>
                      <c:pt idx="14">
                        <c:v>9.9397528828984107</c:v>
                      </c:pt>
                      <c:pt idx="15">
                        <c:v>9.5369617582682995</c:v>
                      </c:pt>
                      <c:pt idx="16">
                        <c:v>9.5369617582682995</c:v>
                      </c:pt>
                      <c:pt idx="17">
                        <c:v>9.5369617582682995</c:v>
                      </c:pt>
                      <c:pt idx="18">
                        <c:v>9.5369617582682995</c:v>
                      </c:pt>
                      <c:pt idx="20">
                        <c:v>0</c:v>
                      </c:pt>
                      <c:pt idx="21">
                        <c:v>0</c:v>
                      </c:pt>
                      <c:pt idx="22">
                        <c:v>0.80770703999999993</c:v>
                      </c:pt>
                      <c:pt idx="23">
                        <c:v>2.5962012000000003</c:v>
                      </c:pt>
                      <c:pt idx="24">
                        <c:v>3.4616015999999998</c:v>
                      </c:pt>
                      <c:pt idx="25">
                        <c:v>3.4616015999999998</c:v>
                      </c:pt>
                      <c:pt idx="26">
                        <c:v>3.4616015999999998</c:v>
                      </c:pt>
                      <c:pt idx="28">
                        <c:v>0</c:v>
                      </c:pt>
                      <c:pt idx="29">
                        <c:v>0</c:v>
                      </c:pt>
                      <c:pt idx="30">
                        <c:v>0.80770703999999993</c:v>
                      </c:pt>
                      <c:pt idx="31">
                        <c:v>2.5962012000000003</c:v>
                      </c:pt>
                      <c:pt idx="32">
                        <c:v>3.4616015999999998</c:v>
                      </c:pt>
                      <c:pt idx="33">
                        <c:v>3.4616015999999998</c:v>
                      </c:pt>
                      <c:pt idx="34">
                        <c:v>3.4616015999999998</c:v>
                      </c:pt>
                    </c:numCache>
                  </c:numRef>
                </c:val>
                <c:extLst xmlns:c15="http://schemas.microsoft.com/office/drawing/2012/chart">
                  <c:ext xmlns:c16="http://schemas.microsoft.com/office/drawing/2014/chart" uri="{C3380CC4-5D6E-409C-BE32-E72D297353CC}">
                    <c16:uniqueId val="{00000004-BEE5-4D59-BAA1-DB8E2E37FCD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'Fig. 18 (K4.3)'!$I$21</c15:sqref>
                        </c15:formulaRef>
                      </c:ext>
                    </c:extLst>
                    <c:strCache>
                      <c:ptCount val="1"/>
                      <c:pt idx="0">
                        <c:v>Solkraft, tak</c:v>
                      </c:pt>
                    </c:strCache>
                  </c:strRef>
                </c:tx>
                <c:spPr>
                  <a:solidFill>
                    <a:schemeClr val="accent6"/>
                  </a:solidFill>
                  <a:ln>
                    <a:noFill/>
                  </a:ln>
                  <a:effectLst/>
                </c:spPr>
                <c:invertIfNegative val="0"/>
                <c:cat>
                  <c:multiLvlStrRef>
                    <c:extLst xmlns:c15="http://schemas.microsoft.com/office/drawing/2012/chart">
                      <c:ext xmlns:c15="http://schemas.microsoft.com/office/drawing/2012/chart" uri="{02D57815-91ED-43cb-92C2-25804820EDAC}">
                        <c15:formulaRef>
                          <c15:sqref>'Fig. 18 (K4.3)'!$B$22:$C$56</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18 (K4.3)'!$I$22:$I$56</c15:sqref>
                        </c15:formulaRef>
                      </c:ext>
                    </c:extLst>
                    <c:numCache>
                      <c:formatCode>0</c:formatCode>
                      <c:ptCount val="35"/>
                      <c:pt idx="0">
                        <c:v>9.6944444444444444E-2</c:v>
                      </c:pt>
                      <c:pt idx="1">
                        <c:v>0.80472222222222212</c:v>
                      </c:pt>
                      <c:pt idx="2">
                        <c:v>3.1019999999999999</c:v>
                      </c:pt>
                      <c:pt idx="4">
                        <c:v>5.1874604460000011</c:v>
                      </c:pt>
                      <c:pt idx="5">
                        <c:v>6.4977593460000014</c:v>
                      </c:pt>
                      <c:pt idx="6">
                        <c:v>7.5363449460000007</c:v>
                      </c:pt>
                      <c:pt idx="7">
                        <c:v>9.6031213841830532</c:v>
                      </c:pt>
                      <c:pt idx="8">
                        <c:v>14.412228377999998</c:v>
                      </c:pt>
                      <c:pt idx="9">
                        <c:v>14.412228377999998</c:v>
                      </c:pt>
                      <c:pt idx="10">
                        <c:v>14.412228377999998</c:v>
                      </c:pt>
                      <c:pt idx="12">
                        <c:v>4.8729887100000013</c:v>
                      </c:pt>
                      <c:pt idx="13">
                        <c:v>6.4334434260000002</c:v>
                      </c:pt>
                      <c:pt idx="14">
                        <c:v>7.3587871919999994</c:v>
                      </c:pt>
                      <c:pt idx="15">
                        <c:v>8.2250898719999981</c:v>
                      </c:pt>
                      <c:pt idx="16">
                        <c:v>10.246494473999997</c:v>
                      </c:pt>
                      <c:pt idx="17">
                        <c:v>10.246494473999997</c:v>
                      </c:pt>
                      <c:pt idx="18">
                        <c:v>10.246494473999997</c:v>
                      </c:pt>
                      <c:pt idx="20">
                        <c:v>5.1874604460000011</c:v>
                      </c:pt>
                      <c:pt idx="21">
                        <c:v>6.4977593460000014</c:v>
                      </c:pt>
                      <c:pt idx="22">
                        <c:v>7.5363449460000007</c:v>
                      </c:pt>
                      <c:pt idx="23">
                        <c:v>8.4934800660000018</c:v>
                      </c:pt>
                      <c:pt idx="24">
                        <c:v>8.4934800660000018</c:v>
                      </c:pt>
                      <c:pt idx="25">
                        <c:v>8.4934800660000018</c:v>
                      </c:pt>
                      <c:pt idx="26">
                        <c:v>8.4934800660000018</c:v>
                      </c:pt>
                      <c:pt idx="28">
                        <c:v>4.8729887100000013</c:v>
                      </c:pt>
                      <c:pt idx="29">
                        <c:v>6.5108818260000003</c:v>
                      </c:pt>
                      <c:pt idx="30">
                        <c:v>7.5363449460000007</c:v>
                      </c:pt>
                      <c:pt idx="31">
                        <c:v>8.4934800660000018</c:v>
                      </c:pt>
                      <c:pt idx="32">
                        <c:v>8.4934800660000018</c:v>
                      </c:pt>
                      <c:pt idx="33">
                        <c:v>8.4934800660000018</c:v>
                      </c:pt>
                      <c:pt idx="34">
                        <c:v>8.4934800660000018</c:v>
                      </c:pt>
                    </c:numCache>
                  </c:numRef>
                </c:val>
                <c:extLst xmlns:c15="http://schemas.microsoft.com/office/drawing/2012/chart">
                  <c:ext xmlns:c16="http://schemas.microsoft.com/office/drawing/2014/chart" uri="{C3380CC4-5D6E-409C-BE32-E72D297353CC}">
                    <c16:uniqueId val="{00000005-BEE5-4D59-BAA1-DB8E2E37FCD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'Fig. 18 (K4.3)'!$J$21</c15:sqref>
                        </c15:formulaRef>
                      </c:ext>
                    </c:extLst>
                    <c:strCache>
                      <c:ptCount val="1"/>
                      <c:pt idx="0">
                        <c:v>Solkraft, mark</c:v>
                      </c:pt>
                    </c:strCache>
                  </c:strRef>
                </c:tx>
                <c:spPr>
                  <a:solidFill>
                    <a:schemeClr val="accent1">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'Fig. 18 (K4.3)'!$B$22:$C$56</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18 (K4.3)'!$J$22:$J$56</c15:sqref>
                        </c15:formulaRef>
                      </c:ext>
                    </c:extLst>
                    <c:numCache>
                      <c:formatCode>0</c:formatCode>
                      <c:ptCount val="35"/>
                      <c:pt idx="4">
                        <c:v>2.212011033</c:v>
                      </c:pt>
                      <c:pt idx="5">
                        <c:v>2.212011033</c:v>
                      </c:pt>
                      <c:pt idx="6">
                        <c:v>2.212011033</c:v>
                      </c:pt>
                      <c:pt idx="7">
                        <c:v>2.2330508967144165</c:v>
                      </c:pt>
                      <c:pt idx="8">
                        <c:v>3.2829966756000002</c:v>
                      </c:pt>
                      <c:pt idx="9">
                        <c:v>3.2829966756000002</c:v>
                      </c:pt>
                      <c:pt idx="10">
                        <c:v>4.0101966875999997</c:v>
                      </c:pt>
                      <c:pt idx="12">
                        <c:v>2.212011033</c:v>
                      </c:pt>
                      <c:pt idx="13">
                        <c:v>3.2829966756000002</c:v>
                      </c:pt>
                      <c:pt idx="14">
                        <c:v>3.2829966756000002</c:v>
                      </c:pt>
                      <c:pt idx="15">
                        <c:v>4.8252339010124956</c:v>
                      </c:pt>
                      <c:pt idx="16">
                        <c:v>7.6866837156000001</c:v>
                      </c:pt>
                      <c:pt idx="17">
                        <c:v>7.6866837156000001</c:v>
                      </c:pt>
                      <c:pt idx="18">
                        <c:v>7.6866837156000001</c:v>
                      </c:pt>
                      <c:pt idx="20">
                        <c:v>2.212011033</c:v>
                      </c:pt>
                      <c:pt idx="21">
                        <c:v>2.212011033</c:v>
                      </c:pt>
                      <c:pt idx="22">
                        <c:v>2.212011033</c:v>
                      </c:pt>
                      <c:pt idx="23">
                        <c:v>2.212011033</c:v>
                      </c:pt>
                      <c:pt idx="24">
                        <c:v>2.212011033</c:v>
                      </c:pt>
                      <c:pt idx="25">
                        <c:v>2.4478003175018261</c:v>
                      </c:pt>
                      <c:pt idx="26">
                        <c:v>4.0101966875999997</c:v>
                      </c:pt>
                      <c:pt idx="28">
                        <c:v>2.212011033</c:v>
                      </c:pt>
                      <c:pt idx="29">
                        <c:v>3.8714092964458433</c:v>
                      </c:pt>
                      <c:pt idx="30">
                        <c:v>3.8714092964458433</c:v>
                      </c:pt>
                      <c:pt idx="31">
                        <c:v>3.8714092964458433</c:v>
                      </c:pt>
                      <c:pt idx="32">
                        <c:v>9.2080990435883106</c:v>
                      </c:pt>
                      <c:pt idx="33">
                        <c:v>9.2080990435883106</c:v>
                      </c:pt>
                      <c:pt idx="34">
                        <c:v>10.152541659329978</c:v>
                      </c:pt>
                    </c:numCache>
                  </c:numRef>
                </c:val>
                <c:extLst xmlns:c15="http://schemas.microsoft.com/office/drawing/2012/chart">
                  <c:ext xmlns:c16="http://schemas.microsoft.com/office/drawing/2014/chart" uri="{C3380CC4-5D6E-409C-BE32-E72D297353CC}">
                    <c16:uniqueId val="{00000006-BEE5-4D59-BAA1-DB8E2E37FCD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'Fig. 18 (K4.3)'!$K$21</c15:sqref>
                        </c15:formulaRef>
                      </c:ext>
                    </c:extLst>
                    <c:strCache>
                      <c:ptCount val="1"/>
                      <c:pt idx="0">
                        <c:v>Industriell kraftvärme</c:v>
                      </c:pt>
                    </c:strCache>
                  </c:strRef>
                </c:tx>
                <c:spPr>
                  <a:solidFill>
                    <a:schemeClr val="accent2">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'Fig. 18 (K4.3)'!$B$22:$C$56</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18 (K4.3)'!$K$22:$K$56</c15:sqref>
                        </c15:formulaRef>
                      </c:ext>
                    </c:extLst>
                    <c:numCache>
                      <c:formatCode>0</c:formatCode>
                      <c:ptCount val="35"/>
                      <c:pt idx="0">
                        <c:v>5.6127777777777776</c:v>
                      </c:pt>
                      <c:pt idx="1">
                        <c:v>6.3777777777777773</c:v>
                      </c:pt>
                      <c:pt idx="2">
                        <c:v>6.2729999999999997</c:v>
                      </c:pt>
                      <c:pt idx="4">
                        <c:v>5.7162763749226579</c:v>
                      </c:pt>
                      <c:pt idx="5">
                        <c:v>4.7585630944787711</c:v>
                      </c:pt>
                      <c:pt idx="6">
                        <c:v>4.0349202832149809</c:v>
                      </c:pt>
                      <c:pt idx="7">
                        <c:v>3.5215942688568127</c:v>
                      </c:pt>
                      <c:pt idx="8">
                        <c:v>3.6779138034723915</c:v>
                      </c:pt>
                      <c:pt idx="9">
                        <c:v>4.021219592122522</c:v>
                      </c:pt>
                      <c:pt idx="10">
                        <c:v>4.0425814960511115</c:v>
                      </c:pt>
                      <c:pt idx="12">
                        <c:v>6.0373122438407405</c:v>
                      </c:pt>
                      <c:pt idx="13">
                        <c:v>5.2366653731282353</c:v>
                      </c:pt>
                      <c:pt idx="14">
                        <c:v>4.9399180367031423</c:v>
                      </c:pt>
                      <c:pt idx="15">
                        <c:v>4.1028189632380192</c:v>
                      </c:pt>
                      <c:pt idx="16">
                        <c:v>3.8689112667664274</c:v>
                      </c:pt>
                      <c:pt idx="17">
                        <c:v>4.0349016881561601</c:v>
                      </c:pt>
                      <c:pt idx="18">
                        <c:v>4.2185260201890005</c:v>
                      </c:pt>
                      <c:pt idx="20">
                        <c:v>6.4739240899487438</c:v>
                      </c:pt>
                      <c:pt idx="21">
                        <c:v>5.8770327569793732</c:v>
                      </c:pt>
                      <c:pt idx="22">
                        <c:v>5.997895044450213</c:v>
                      </c:pt>
                      <c:pt idx="23">
                        <c:v>5.904742482961014</c:v>
                      </c:pt>
                      <c:pt idx="24">
                        <c:v>6.0581590684678375</c:v>
                      </c:pt>
                      <c:pt idx="25">
                        <c:v>6.2562423163811536</c:v>
                      </c:pt>
                      <c:pt idx="26">
                        <c:v>6.4472974133661616</c:v>
                      </c:pt>
                      <c:pt idx="28">
                        <c:v>6.4399656798591955</c:v>
                      </c:pt>
                      <c:pt idx="29">
                        <c:v>6.0651531293129448</c:v>
                      </c:pt>
                      <c:pt idx="30">
                        <c:v>5.2350329039129528</c:v>
                      </c:pt>
                      <c:pt idx="31">
                        <c:v>4.512304528540291</c:v>
                      </c:pt>
                      <c:pt idx="32">
                        <c:v>5.2559469217309038</c:v>
                      </c:pt>
                      <c:pt idx="33">
                        <c:v>5.1621384255816443</c:v>
                      </c:pt>
                      <c:pt idx="34">
                        <c:v>5.5257878837624892</c:v>
                      </c:pt>
                    </c:numCache>
                  </c:numRef>
                </c:val>
                <c:extLst xmlns:c15="http://schemas.microsoft.com/office/drawing/2012/chart">
                  <c:ext xmlns:c16="http://schemas.microsoft.com/office/drawing/2014/chart" uri="{C3380CC4-5D6E-409C-BE32-E72D297353CC}">
                    <c16:uniqueId val="{00000007-BEE5-4D59-BAA1-DB8E2E37FCD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'Fig. 18 (K4.3)'!$L$21</c15:sqref>
                        </c15:formulaRef>
                      </c:ext>
                    </c:extLst>
                    <c:strCache>
                      <c:ptCount val="1"/>
                      <c:pt idx="0">
                        <c:v>Kraftvärme</c:v>
                      </c:pt>
                    </c:strCache>
                  </c:strRef>
                </c:tx>
                <c:spPr>
                  <a:solidFill>
                    <a:schemeClr val="accent3">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'Fig. 18 (K4.3)'!$B$22:$C$56</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18 (K4.3)'!$L$22:$L$56</c15:sqref>
                        </c15:formulaRef>
                      </c:ext>
                    </c:extLst>
                    <c:numCache>
                      <c:formatCode>0</c:formatCode>
                      <c:ptCount val="35"/>
                      <c:pt idx="0">
                        <c:v>7.824127777777778</c:v>
                      </c:pt>
                      <c:pt idx="1">
                        <c:v>6.6908444444444442</c:v>
                      </c:pt>
                      <c:pt idx="2">
                        <c:v>7.2149999999999999</c:v>
                      </c:pt>
                      <c:pt idx="4">
                        <c:v>8.584070271731326</c:v>
                      </c:pt>
                      <c:pt idx="5">
                        <c:v>4.6638827747443115</c:v>
                      </c:pt>
                      <c:pt idx="6">
                        <c:v>3.4627951745755703</c:v>
                      </c:pt>
                      <c:pt idx="7">
                        <c:v>2.5910876658658686</c:v>
                      </c:pt>
                      <c:pt idx="8">
                        <c:v>2.082547192018585</c:v>
                      </c:pt>
                      <c:pt idx="9">
                        <c:v>1.9725120826474711</c:v>
                      </c:pt>
                      <c:pt idx="10">
                        <c:v>1.3186912441559229</c:v>
                      </c:pt>
                      <c:pt idx="12">
                        <c:v>8.4133847214362767</c:v>
                      </c:pt>
                      <c:pt idx="13">
                        <c:v>4.2750504993902885</c:v>
                      </c:pt>
                      <c:pt idx="14">
                        <c:v>2.8843140161584362</c:v>
                      </c:pt>
                      <c:pt idx="15">
                        <c:v>2.2993214589753523</c:v>
                      </c:pt>
                      <c:pt idx="16">
                        <c:v>1.7269310006406735</c:v>
                      </c:pt>
                      <c:pt idx="17">
                        <c:v>1.5951152414315541</c:v>
                      </c:pt>
                      <c:pt idx="18">
                        <c:v>1.3399063197628318</c:v>
                      </c:pt>
                      <c:pt idx="20">
                        <c:v>9.3174443557120235</c:v>
                      </c:pt>
                      <c:pt idx="21">
                        <c:v>5.9593252912829637</c:v>
                      </c:pt>
                      <c:pt idx="22">
                        <c:v>4.7302592334339018</c:v>
                      </c:pt>
                      <c:pt idx="23">
                        <c:v>4.0516262565966894</c:v>
                      </c:pt>
                      <c:pt idx="24">
                        <c:v>3.8149718367678185</c:v>
                      </c:pt>
                      <c:pt idx="25">
                        <c:v>3.3818760197959215</c:v>
                      </c:pt>
                      <c:pt idx="26">
                        <c:v>3.085246226223286</c:v>
                      </c:pt>
                      <c:pt idx="28">
                        <c:v>8.8208105207876208</c:v>
                      </c:pt>
                      <c:pt idx="29">
                        <c:v>5.1857106933762198</c:v>
                      </c:pt>
                      <c:pt idx="30">
                        <c:v>3.9624563320008321</c:v>
                      </c:pt>
                      <c:pt idx="31">
                        <c:v>3.2115951720960547</c:v>
                      </c:pt>
                      <c:pt idx="32">
                        <c:v>2.8559247531222471</c:v>
                      </c:pt>
                      <c:pt idx="33">
                        <c:v>2.5619616328292896</c:v>
                      </c:pt>
                      <c:pt idx="34">
                        <c:v>1.915189114467392</c:v>
                      </c:pt>
                    </c:numCache>
                  </c:numRef>
                </c:val>
                <c:extLst xmlns:c15="http://schemas.microsoft.com/office/drawing/2012/chart">
                  <c:ext xmlns:c16="http://schemas.microsoft.com/office/drawing/2014/chart" uri="{C3380CC4-5D6E-409C-BE32-E72D297353CC}">
                    <c16:uniqueId val="{00000008-BEE5-4D59-BAA1-DB8E2E37FCD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'Fig. 18 (K4.3)'!$M$21</c15:sqref>
                        </c15:formulaRef>
                      </c:ext>
                    </c:extLst>
                    <c:strCache>
                      <c:ptCount val="1"/>
                      <c:pt idx="0">
                        <c:v>Övrig värmekraft</c:v>
                      </c:pt>
                    </c:strCache>
                  </c:strRef>
                </c:tx>
                <c:spPr>
                  <a:solidFill>
                    <a:schemeClr val="accent4">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'Fig. 18 (K4.3)'!$B$22:$C$56</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18 (K4.3)'!$M$22:$M$56</c15:sqref>
                        </c15:formulaRef>
                      </c:ext>
                    </c:extLst>
                    <c:numCache>
                      <c:formatCode>0</c:formatCode>
                      <c:ptCount val="35"/>
                      <c:pt idx="0">
                        <c:v>2.3055555555555558E-2</c:v>
                      </c:pt>
                      <c:pt idx="1">
                        <c:v>2.2499999999999999E-2</c:v>
                      </c:pt>
                      <c:pt idx="2">
                        <c:v>2.4E-2</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xmlns:c15="http://schemas.microsoft.com/office/drawing/2012/chart">
                  <c:ext xmlns:c16="http://schemas.microsoft.com/office/drawing/2014/chart" uri="{C3380CC4-5D6E-409C-BE32-E72D297353CC}">
                    <c16:uniqueId val="{00000009-BEE5-4D59-BAA1-DB8E2E37FCD5}"/>
                  </c:ext>
                </c:extLst>
              </c15:ser>
            </c15:filteredBarSeries>
            <c15:filteredBarSeries>
              <c15:ser>
                <c:idx val="12"/>
                <c:order val="10"/>
                <c:tx>
                  <c:strRef>
                    <c:extLst xmlns:c15="http://schemas.microsoft.com/office/drawing/2012/chart">
                      <c:ext xmlns:c15="http://schemas.microsoft.com/office/drawing/2012/chart" uri="{02D57815-91ED-43cb-92C2-25804820EDAC}">
                        <c15:formulaRef>
                          <c15:sqref>'Fig. 18 (K4.3)'!$N$21</c15:sqref>
                        </c15:formulaRef>
                      </c:ext>
                    </c:extLst>
                    <c:strCache>
                      <c:ptCount val="1"/>
                      <c:pt idx="0">
                        <c:v>Totalt</c:v>
                      </c:pt>
                    </c:strCache>
                  </c:strRef>
                </c:tx>
                <c:spPr>
                  <a:ln w="28575" cap="rnd">
                    <a:solidFill>
                      <a:schemeClr val="tx1"/>
                    </a:solidFill>
                    <a:round/>
                  </a:ln>
                  <a:effectLst/>
                </c:spPr>
                <c:invertIfNegative val="0"/>
                <c:cat>
                  <c:multiLvlStrRef>
                    <c:extLst xmlns:c15="http://schemas.microsoft.com/office/drawing/2012/chart">
                      <c:ext xmlns:c15="http://schemas.microsoft.com/office/drawing/2012/chart" uri="{02D57815-91ED-43cb-92C2-25804820EDAC}">
                        <c15:formulaRef>
                          <c15:sqref>'Fig. 18 (K4.3)'!$B$22:$C$56</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18 (K4.3)'!$N$22:$N$56</c15:sqref>
                        </c15:formulaRef>
                      </c:ext>
                    </c:extLst>
                    <c:numCache>
                      <c:formatCode>0</c:formatCode>
                      <c:ptCount val="35"/>
                      <c:pt idx="0">
                        <c:v>159.0305166666667</c:v>
                      </c:pt>
                      <c:pt idx="1">
                        <c:v>160.47195555555555</c:v>
                      </c:pt>
                      <c:pt idx="2">
                        <c:v>163.20599999999999</c:v>
                      </c:pt>
                      <c:pt idx="4">
                        <c:v>205.46291289658527</c:v>
                      </c:pt>
                      <c:pt idx="5">
                        <c:v>211.21344533372041</c:v>
                      </c:pt>
                      <c:pt idx="6">
                        <c:v>218.64206339426448</c:v>
                      </c:pt>
                      <c:pt idx="7">
                        <c:v>233.53780665089698</c:v>
                      </c:pt>
                      <c:pt idx="8">
                        <c:v>249.08692974455516</c:v>
                      </c:pt>
                      <c:pt idx="9">
                        <c:v>249.82078265381978</c:v>
                      </c:pt>
                      <c:pt idx="10">
                        <c:v>253.53159571235173</c:v>
                      </c:pt>
                      <c:pt idx="12">
                        <c:v>219.63433175363681</c:v>
                      </c:pt>
                      <c:pt idx="13">
                        <c:v>243.40490727170354</c:v>
                      </c:pt>
                      <c:pt idx="14">
                        <c:v>277.09956942586456</c:v>
                      </c:pt>
                      <c:pt idx="15">
                        <c:v>305.40877074512343</c:v>
                      </c:pt>
                      <c:pt idx="16">
                        <c:v>325.92837913960904</c:v>
                      </c:pt>
                      <c:pt idx="17">
                        <c:v>327.45193303829478</c:v>
                      </c:pt>
                      <c:pt idx="18">
                        <c:v>328.13533938137743</c:v>
                      </c:pt>
                      <c:pt idx="20">
                        <c:v>212.22590402618985</c:v>
                      </c:pt>
                      <c:pt idx="21">
                        <c:v>229.70509978079286</c:v>
                      </c:pt>
                      <c:pt idx="22">
                        <c:v>250.33120203004208</c:v>
                      </c:pt>
                      <c:pt idx="23">
                        <c:v>260.91919751464474</c:v>
                      </c:pt>
                      <c:pt idx="24">
                        <c:v>263.61860850627937</c:v>
                      </c:pt>
                      <c:pt idx="25">
                        <c:v>267.72007810753951</c:v>
                      </c:pt>
                      <c:pt idx="26">
                        <c:v>271.22456736871891</c:v>
                      </c:pt>
                      <c:pt idx="28">
                        <c:v>224.23663263879936</c:v>
                      </c:pt>
                      <c:pt idx="29">
                        <c:v>251.32543228588486</c:v>
                      </c:pt>
                      <c:pt idx="30">
                        <c:v>296.04745483562783</c:v>
                      </c:pt>
                      <c:pt idx="31">
                        <c:v>338.18024542563722</c:v>
                      </c:pt>
                      <c:pt idx="32">
                        <c:v>372.55426746489155</c:v>
                      </c:pt>
                      <c:pt idx="33">
                        <c:v>368.41714616635863</c:v>
                      </c:pt>
                      <c:pt idx="34">
                        <c:v>371.26710676618666</c:v>
                      </c:pt>
                    </c:numCache>
                  </c:numRef>
                </c:val>
                <c:extLst xmlns:c15="http://schemas.microsoft.com/office/drawing/2012/chart">
                  <c:ext xmlns:c16="http://schemas.microsoft.com/office/drawing/2014/chart" uri="{C3380CC4-5D6E-409C-BE32-E72D297353CC}">
                    <c16:uniqueId val="{0000000B-BEE5-4D59-BAA1-DB8E2E37FCD5}"/>
                  </c:ext>
                </c:extLst>
              </c15:ser>
            </c15:filteredBarSeries>
            <c15:filteredBarSeries>
              <c15:ser>
                <c:idx val="10"/>
                <c:order val="11"/>
                <c:tx>
                  <c:strRef>
                    <c:extLst xmlns:c15="http://schemas.microsoft.com/office/drawing/2012/chart">
                      <c:ext xmlns:c15="http://schemas.microsoft.com/office/drawing/2012/chart" uri="{02D57815-91ED-43cb-92C2-25804820EDAC}">
                        <c15:formulaRef>
                          <c15:sqref>'Fig. 18 (K4.3)'!$O$21</c15:sqref>
                        </c15:formulaRef>
                      </c:ext>
                    </c:extLst>
                    <c:strCache>
                      <c:ptCount val="1"/>
                      <c:pt idx="0">
                        <c:v>Import minus export</c:v>
                      </c:pt>
                    </c:strCache>
                  </c:strRef>
                </c:tx>
                <c:invertIfNegative val="0"/>
                <c:cat>
                  <c:multiLvlStrRef>
                    <c:extLst xmlns:c15="http://schemas.microsoft.com/office/drawing/2012/chart">
                      <c:ext xmlns:c15="http://schemas.microsoft.com/office/drawing/2012/chart" uri="{02D57815-91ED-43cb-92C2-25804820EDAC}">
                        <c15:formulaRef>
                          <c15:sqref>'Fig. 18 (K4.3)'!$B$22:$C$56</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18 (K4.3)'!$O$22:$O$56</c15:sqref>
                        </c15:formulaRef>
                      </c:ext>
                    </c:extLst>
                    <c:numCache>
                      <c:formatCode>0</c:formatCode>
                      <c:ptCount val="35"/>
                      <c:pt idx="0">
                        <c:v>-22.600555555555555</c:v>
                      </c:pt>
                      <c:pt idx="1">
                        <c:v>-24.996944444444445</c:v>
                      </c:pt>
                      <c:pt idx="2">
                        <c:v>-28.513999999999999</c:v>
                      </c:pt>
                      <c:pt idx="4">
                        <c:v>-44.691021468379745</c:v>
                      </c:pt>
                      <c:pt idx="5">
                        <c:v>-25.95192284561054</c:v>
                      </c:pt>
                      <c:pt idx="6">
                        <c:v>-13.844643088897868</c:v>
                      </c:pt>
                      <c:pt idx="7">
                        <c:v>-4.6087993031513008</c:v>
                      </c:pt>
                      <c:pt idx="8">
                        <c:v>-5.4712122999270321</c:v>
                      </c:pt>
                      <c:pt idx="9">
                        <c:v>-3.0771583163421496</c:v>
                      </c:pt>
                      <c:pt idx="10">
                        <c:v>-4.0253136199989967</c:v>
                      </c:pt>
                      <c:pt idx="12">
                        <c:v>-44.569125562257057</c:v>
                      </c:pt>
                      <c:pt idx="13">
                        <c:v>-28.295116781384223</c:v>
                      </c:pt>
                      <c:pt idx="14">
                        <c:v>-3.712701929483103</c:v>
                      </c:pt>
                      <c:pt idx="15">
                        <c:v>17.055682889984951</c:v>
                      </c:pt>
                      <c:pt idx="16">
                        <c:v>25.648697574679829</c:v>
                      </c:pt>
                      <c:pt idx="17">
                        <c:v>33.520352506675522</c:v>
                      </c:pt>
                      <c:pt idx="18">
                        <c:v>39.09219058309327</c:v>
                      </c:pt>
                      <c:pt idx="20">
                        <c:v>-50.851668701455168</c:v>
                      </c:pt>
                      <c:pt idx="21">
                        <c:v>-50.473041964464613</c:v>
                      </c:pt>
                      <c:pt idx="22">
                        <c:v>-53.473347494844461</c:v>
                      </c:pt>
                      <c:pt idx="23">
                        <c:v>-43.626976570626795</c:v>
                      </c:pt>
                      <c:pt idx="24">
                        <c:v>-40.226362674407369</c:v>
                      </c:pt>
                      <c:pt idx="25">
                        <c:v>-40.413326699112332</c:v>
                      </c:pt>
                      <c:pt idx="26">
                        <c:v>-43.839039478483016</c:v>
                      </c:pt>
                      <c:pt idx="28">
                        <c:v>-39.281661991907526</c:v>
                      </c:pt>
                      <c:pt idx="29">
                        <c:v>-23.67282007832199</c:v>
                      </c:pt>
                      <c:pt idx="30">
                        <c:v>-13.923572271840953</c:v>
                      </c:pt>
                      <c:pt idx="31">
                        <c:v>-18.020833625181524</c:v>
                      </c:pt>
                      <c:pt idx="32">
                        <c:v>-15.910186541726546</c:v>
                      </c:pt>
                      <c:pt idx="33">
                        <c:v>0.43053657444113469</c:v>
                      </c:pt>
                      <c:pt idx="34">
                        <c:v>3.5671011388986926</c:v>
                      </c:pt>
                    </c:numCache>
                  </c:numRef>
                </c:val>
                <c:extLst xmlns:c15="http://schemas.microsoft.com/office/drawing/2012/chart">
                  <c:ext xmlns:c16="http://schemas.microsoft.com/office/drawing/2014/chart" uri="{C3380CC4-5D6E-409C-BE32-E72D297353CC}">
                    <c16:uniqueId val="{0000000C-BEE5-4D59-BAA1-DB8E2E37FCD5}"/>
                  </c:ext>
                </c:extLst>
              </c15:ser>
            </c15:filteredBarSeries>
            <c15:filteredBarSeries>
              <c15:ser>
                <c:idx val="11"/>
                <c:order val="12"/>
                <c:tx>
                  <c:strRef>
                    <c:extLst xmlns:c15="http://schemas.microsoft.com/office/drawing/2012/chart">
                      <c:ext xmlns:c15="http://schemas.microsoft.com/office/drawing/2012/chart" uri="{02D57815-91ED-43cb-92C2-25804820EDAC}">
                        <c15:formulaRef>
                          <c15:sqref>'Fig. 18 (K4.3)'!$P$21</c15:sqref>
                        </c15:formulaRef>
                      </c:ext>
                    </c:extLst>
                    <c:strCache>
                      <c:ptCount val="1"/>
                      <c:pt idx="0">
                        <c:v>Elanväning</c:v>
                      </c:pt>
                    </c:strCache>
                  </c:strRef>
                </c:tx>
                <c:invertIfNegative val="0"/>
                <c:cat>
                  <c:multiLvlStrRef>
                    <c:extLst xmlns:c15="http://schemas.microsoft.com/office/drawing/2012/chart">
                      <c:ext xmlns:c15="http://schemas.microsoft.com/office/drawing/2012/chart" uri="{02D57815-91ED-43cb-92C2-25804820EDAC}">
                        <c15:formulaRef>
                          <c15:sqref>'Fig. 18 (K4.3)'!$B$22:$C$56</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18 (K4.3)'!$P$22:$P$56</c15:sqref>
                        </c15:formulaRef>
                      </c:ext>
                    </c:extLst>
                    <c:numCache>
                      <c:formatCode>0</c:formatCode>
                      <c:ptCount val="35"/>
                      <c:pt idx="0">
                        <c:v>140.53</c:v>
                      </c:pt>
                      <c:pt idx="1">
                        <c:v>138.19</c:v>
                      </c:pt>
                      <c:pt idx="2">
                        <c:v>134.30199999999999</c:v>
                      </c:pt>
                      <c:pt idx="4">
                        <c:v>160.77189142820563</c:v>
                      </c:pt>
                      <c:pt idx="5">
                        <c:v>185.26152248810985</c:v>
                      </c:pt>
                      <c:pt idx="6">
                        <c:v>204.79742030536661</c:v>
                      </c:pt>
                      <c:pt idx="7">
                        <c:v>228.92900734774562</c:v>
                      </c:pt>
                      <c:pt idx="8">
                        <c:v>243.61571744462813</c:v>
                      </c:pt>
                      <c:pt idx="9">
                        <c:v>246.74362433747763</c:v>
                      </c:pt>
                      <c:pt idx="10">
                        <c:v>249.50628209235271</c:v>
                      </c:pt>
                      <c:pt idx="12">
                        <c:v>175.06520619137976</c:v>
                      </c:pt>
                      <c:pt idx="13">
                        <c:v>215.10979049031928</c:v>
                      </c:pt>
                      <c:pt idx="14">
                        <c:v>273.38686749638146</c:v>
                      </c:pt>
                      <c:pt idx="15">
                        <c:v>322.46445363510844</c:v>
                      </c:pt>
                      <c:pt idx="16">
                        <c:v>351.57707671428898</c:v>
                      </c:pt>
                      <c:pt idx="17">
                        <c:v>360.97228554497042</c:v>
                      </c:pt>
                      <c:pt idx="18">
                        <c:v>367.22752996447082</c:v>
                      </c:pt>
                      <c:pt idx="20">
                        <c:v>161.37423532473468</c:v>
                      </c:pt>
                      <c:pt idx="21">
                        <c:v>179.23205781632822</c:v>
                      </c:pt>
                      <c:pt idx="22">
                        <c:v>196.85785453519762</c:v>
                      </c:pt>
                      <c:pt idx="23">
                        <c:v>217.292220944018</c:v>
                      </c:pt>
                      <c:pt idx="24">
                        <c:v>223.392245831872</c:v>
                      </c:pt>
                      <c:pt idx="25">
                        <c:v>227.30675140842723</c:v>
                      </c:pt>
                      <c:pt idx="26">
                        <c:v>227.38552789023595</c:v>
                      </c:pt>
                      <c:pt idx="28">
                        <c:v>184.95497064689195</c:v>
                      </c:pt>
                      <c:pt idx="29">
                        <c:v>227.65261220756287</c:v>
                      </c:pt>
                      <c:pt idx="30">
                        <c:v>282.12388256378682</c:v>
                      </c:pt>
                      <c:pt idx="31">
                        <c:v>320.15941180045559</c:v>
                      </c:pt>
                      <c:pt idx="32">
                        <c:v>356.64408092316478</c:v>
                      </c:pt>
                      <c:pt idx="33">
                        <c:v>368.84768274079971</c:v>
                      </c:pt>
                      <c:pt idx="34">
                        <c:v>374.83420790508535</c:v>
                      </c:pt>
                    </c:numCache>
                  </c:numRef>
                </c:val>
                <c:extLst xmlns:c15="http://schemas.microsoft.com/office/drawing/2012/chart">
                  <c:ext xmlns:c16="http://schemas.microsoft.com/office/drawing/2014/chart" uri="{C3380CC4-5D6E-409C-BE32-E72D297353CC}">
                    <c16:uniqueId val="{0000000A-BEE5-4D59-BAA1-DB8E2E37FCD5}"/>
                  </c:ext>
                </c:extLst>
              </c15:ser>
            </c15:filteredBarSeries>
          </c:ext>
        </c:extLst>
      </c:barChart>
      <c:catAx>
        <c:axId val="906126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sv-SE"/>
          </a:p>
        </c:txPr>
        <c:crossAx val="906126095"/>
        <c:crosses val="autoZero"/>
        <c:auto val="1"/>
        <c:lblAlgn val="ctr"/>
        <c:lblOffset val="100"/>
        <c:noMultiLvlLbl val="0"/>
      </c:catAx>
      <c:valAx>
        <c:axId val="906126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b="0"/>
                </a:pPr>
                <a:r>
                  <a:rPr lang="sv-SE" b="0"/>
                  <a:t>TWh</a:t>
                </a:r>
              </a:p>
            </c:rich>
          </c:tx>
          <c:overlay val="0"/>
        </c:title>
        <c:numFmt formatCode="0" sourceLinked="1"/>
        <c:majorTickMark val="none"/>
        <c:minorTickMark val="none"/>
        <c:tickLblPos val="nextTo"/>
        <c:spPr>
          <a:noFill/>
          <a:ln>
            <a:noFill/>
          </a:ln>
          <a:effectLst/>
        </c:spPr>
        <c:txPr>
          <a:bodyPr rot="-60000000" vert="horz"/>
          <a:lstStyle/>
          <a:p>
            <a:pPr>
              <a:defRPr/>
            </a:pPr>
            <a:endParaRPr lang="sv-SE"/>
          </a:p>
        </c:txPr>
        <c:crossAx val="906126575"/>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5"/>
          <c:order val="5"/>
          <c:tx>
            <c:strRef>
              <c:f>'Fig. 19 (K4.3)'!$I$32</c:f>
              <c:strCache>
                <c:ptCount val="1"/>
                <c:pt idx="0">
                  <c:v>Solkraft, tak</c:v>
                </c:pt>
              </c:strCache>
            </c:strRef>
          </c:tx>
          <c:spPr>
            <a:solidFill>
              <a:schemeClr val="accent4"/>
            </a:solidFill>
            <a:ln>
              <a:noFill/>
            </a:ln>
            <a:effectLst/>
          </c:spPr>
          <c:invertIfNegative val="0"/>
          <c:cat>
            <c:multiLvlStrRef>
              <c:f>'Fig. 19 (K4.3)'!$B$33:$C$67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19 (K4.3)'!$I$33:$I$67</c:f>
              <c:numCache>
                <c:formatCode>0</c:formatCode>
                <c:ptCount val="35"/>
                <c:pt idx="0">
                  <c:v>9.6944444444444444E-2</c:v>
                </c:pt>
                <c:pt idx="1">
                  <c:v>0.80472222222222212</c:v>
                </c:pt>
                <c:pt idx="2">
                  <c:v>3.1019999999999999</c:v>
                </c:pt>
                <c:pt idx="4">
                  <c:v>5.1874604460000011</c:v>
                </c:pt>
                <c:pt idx="5">
                  <c:v>6.4977593460000014</c:v>
                </c:pt>
                <c:pt idx="6">
                  <c:v>7.5363449460000007</c:v>
                </c:pt>
                <c:pt idx="7">
                  <c:v>9.6031213841830532</c:v>
                </c:pt>
                <c:pt idx="8">
                  <c:v>14.412228377999998</c:v>
                </c:pt>
                <c:pt idx="9">
                  <c:v>14.412228377999998</c:v>
                </c:pt>
                <c:pt idx="10">
                  <c:v>14.412228377999998</c:v>
                </c:pt>
                <c:pt idx="12">
                  <c:v>4.8729887100000013</c:v>
                </c:pt>
                <c:pt idx="13">
                  <c:v>6.4334434260000002</c:v>
                </c:pt>
                <c:pt idx="14">
                  <c:v>7.3587871919999994</c:v>
                </c:pt>
                <c:pt idx="15">
                  <c:v>8.2250898719999981</c:v>
                </c:pt>
                <c:pt idx="16">
                  <c:v>10.246494473999997</c:v>
                </c:pt>
                <c:pt idx="17">
                  <c:v>10.246494473999997</c:v>
                </c:pt>
                <c:pt idx="18">
                  <c:v>10.246494473999997</c:v>
                </c:pt>
                <c:pt idx="20">
                  <c:v>5.1874604460000011</c:v>
                </c:pt>
                <c:pt idx="21">
                  <c:v>6.4977593460000014</c:v>
                </c:pt>
                <c:pt idx="22">
                  <c:v>7.5363449460000007</c:v>
                </c:pt>
                <c:pt idx="23">
                  <c:v>8.4934800660000018</c:v>
                </c:pt>
                <c:pt idx="24">
                  <c:v>8.4934800660000018</c:v>
                </c:pt>
                <c:pt idx="25">
                  <c:v>8.4934800660000018</c:v>
                </c:pt>
                <c:pt idx="26">
                  <c:v>8.4934800660000018</c:v>
                </c:pt>
                <c:pt idx="28">
                  <c:v>4.8729887100000013</c:v>
                </c:pt>
                <c:pt idx="29">
                  <c:v>6.5108818260000003</c:v>
                </c:pt>
                <c:pt idx="30">
                  <c:v>7.5363449460000007</c:v>
                </c:pt>
                <c:pt idx="31">
                  <c:v>8.4934800660000018</c:v>
                </c:pt>
                <c:pt idx="32">
                  <c:v>8.4934800660000018</c:v>
                </c:pt>
                <c:pt idx="33">
                  <c:v>8.4934800660000018</c:v>
                </c:pt>
                <c:pt idx="34">
                  <c:v>8.4934800660000018</c:v>
                </c:pt>
              </c:numCache>
            </c:numRef>
          </c:val>
          <c:extLst>
            <c:ext xmlns:c16="http://schemas.microsoft.com/office/drawing/2014/chart" uri="{C3380CC4-5D6E-409C-BE32-E72D297353CC}">
              <c16:uniqueId val="{0000001D-F16E-4E1C-8247-FF6D9339E615}"/>
            </c:ext>
          </c:extLst>
        </c:ser>
        <c:ser>
          <c:idx val="6"/>
          <c:order val="6"/>
          <c:tx>
            <c:strRef>
              <c:f>'Fig. 19 (K4.3)'!$J$32</c:f>
              <c:strCache>
                <c:ptCount val="1"/>
                <c:pt idx="0">
                  <c:v>Solkraft, mark</c:v>
                </c:pt>
              </c:strCache>
            </c:strRef>
          </c:tx>
          <c:spPr>
            <a:solidFill>
              <a:schemeClr val="accent5"/>
            </a:solidFill>
            <a:ln>
              <a:noFill/>
            </a:ln>
            <a:effectLst/>
          </c:spPr>
          <c:invertIfNegative val="0"/>
          <c:cat>
            <c:multiLvlStrRef>
              <c:f>'Fig. 19 (K4.3)'!$B$33:$C$67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19 (K4.3)'!$J$33:$J$67</c:f>
              <c:numCache>
                <c:formatCode>0</c:formatCode>
                <c:ptCount val="35"/>
                <c:pt idx="4">
                  <c:v>2.212011033</c:v>
                </c:pt>
                <c:pt idx="5">
                  <c:v>2.212011033</c:v>
                </c:pt>
                <c:pt idx="6">
                  <c:v>2.212011033</c:v>
                </c:pt>
                <c:pt idx="7">
                  <c:v>2.2330508967144165</c:v>
                </c:pt>
                <c:pt idx="8">
                  <c:v>3.2829966756000002</c:v>
                </c:pt>
                <c:pt idx="9">
                  <c:v>3.2829966756000002</c:v>
                </c:pt>
                <c:pt idx="10">
                  <c:v>4.0101966875999997</c:v>
                </c:pt>
                <c:pt idx="12">
                  <c:v>2.212011033</c:v>
                </c:pt>
                <c:pt idx="13">
                  <c:v>3.2829966756000002</c:v>
                </c:pt>
                <c:pt idx="14">
                  <c:v>3.2829966756000002</c:v>
                </c:pt>
                <c:pt idx="15">
                  <c:v>4.8252339010124956</c:v>
                </c:pt>
                <c:pt idx="16">
                  <c:v>7.6866837156000001</c:v>
                </c:pt>
                <c:pt idx="17">
                  <c:v>7.6866837156000001</c:v>
                </c:pt>
                <c:pt idx="18">
                  <c:v>7.6866837156000001</c:v>
                </c:pt>
                <c:pt idx="20">
                  <c:v>2.212011033</c:v>
                </c:pt>
                <c:pt idx="21">
                  <c:v>2.212011033</c:v>
                </c:pt>
                <c:pt idx="22">
                  <c:v>2.212011033</c:v>
                </c:pt>
                <c:pt idx="23">
                  <c:v>2.212011033</c:v>
                </c:pt>
                <c:pt idx="24">
                  <c:v>2.212011033</c:v>
                </c:pt>
                <c:pt idx="25">
                  <c:v>2.4478003175018261</c:v>
                </c:pt>
                <c:pt idx="26">
                  <c:v>4.0101966875999997</c:v>
                </c:pt>
                <c:pt idx="28">
                  <c:v>2.212011033</c:v>
                </c:pt>
                <c:pt idx="29">
                  <c:v>3.8714092964458433</c:v>
                </c:pt>
                <c:pt idx="30">
                  <c:v>3.8714092964458433</c:v>
                </c:pt>
                <c:pt idx="31">
                  <c:v>3.8714092964458433</c:v>
                </c:pt>
                <c:pt idx="32">
                  <c:v>9.2080990435883106</c:v>
                </c:pt>
                <c:pt idx="33">
                  <c:v>9.2080990435883106</c:v>
                </c:pt>
                <c:pt idx="34">
                  <c:v>10.152541659329978</c:v>
                </c:pt>
              </c:numCache>
            </c:numRef>
          </c:val>
          <c:extLst>
            <c:ext xmlns:c16="http://schemas.microsoft.com/office/drawing/2014/chart" uri="{C3380CC4-5D6E-409C-BE32-E72D297353CC}">
              <c16:uniqueId val="{0000001E-F16E-4E1C-8247-FF6D9339E615}"/>
            </c:ext>
          </c:extLst>
        </c:ser>
        <c:dLbls>
          <c:showLegendKey val="0"/>
          <c:showVal val="0"/>
          <c:showCatName val="0"/>
          <c:showSerName val="0"/>
          <c:showPercent val="0"/>
          <c:showBubbleSize val="0"/>
        </c:dLbls>
        <c:gapWidth val="20"/>
        <c:overlap val="100"/>
        <c:axId val="906126575"/>
        <c:axId val="906126095"/>
        <c:extLst>
          <c:ext xmlns:c15="http://schemas.microsoft.com/office/drawing/2012/chart" uri="{02D57815-91ED-43cb-92C2-25804820EDAC}">
            <c15:filteredBarSeries>
              <c15:ser>
                <c:idx val="1"/>
                <c:order val="0"/>
                <c:tx>
                  <c:strRef>
                    <c:extLst>
                      <c:ext uri="{02D57815-91ED-43cb-92C2-25804820EDAC}">
                        <c15:formulaRef>
                          <c15:sqref>'Fig. 19 (K4.3)'!$D$32</c15:sqref>
                        </c15:formulaRef>
                      </c:ext>
                    </c:extLst>
                    <c:strCache>
                      <c:ptCount val="1"/>
                      <c:pt idx="0">
                        <c:v>Vattenkraft</c:v>
                      </c:pt>
                    </c:strCache>
                  </c:strRef>
                </c:tx>
                <c:spPr>
                  <a:solidFill>
                    <a:schemeClr val="accent2"/>
                  </a:solidFill>
                  <a:ln>
                    <a:noFill/>
                  </a:ln>
                  <a:effectLst/>
                </c:spPr>
                <c:invertIfNegative val="0"/>
                <c:cat>
                  <c:multiLvlStrRef>
                    <c:extLst>
                      <c:ext uri="{02D57815-91ED-43cb-92C2-25804820EDAC}">
                        <c15:formulaRef>
                          <c15:sqref>'Fig. 19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c:ext uri="{02D57815-91ED-43cb-92C2-25804820EDAC}">
                        <c15:formulaRef>
                          <c15:sqref>'Fig. 19 (K4.3)'!$D$33:$D$67</c15:sqref>
                        </c15:formulaRef>
                      </c:ext>
                    </c:extLst>
                    <c:numCache>
                      <c:formatCode>0</c:formatCode>
                      <c:ptCount val="35"/>
                      <c:pt idx="0">
                        <c:v>74.805000000000021</c:v>
                      </c:pt>
                      <c:pt idx="1">
                        <c:v>71.787499999999994</c:v>
                      </c:pt>
                      <c:pt idx="2">
                        <c:v>65.837999999999994</c:v>
                      </c:pt>
                      <c:pt idx="4">
                        <c:v>67.261066955999993</c:v>
                      </c:pt>
                      <c:pt idx="5">
                        <c:v>67.486181655999999</c:v>
                      </c:pt>
                      <c:pt idx="6">
                        <c:v>67.623662847999995</c:v>
                      </c:pt>
                      <c:pt idx="7">
                        <c:v>67.734870171999987</c:v>
                      </c:pt>
                      <c:pt idx="8">
                        <c:v>67.954025443999996</c:v>
                      </c:pt>
                      <c:pt idx="9">
                        <c:v>68.173180716000005</c:v>
                      </c:pt>
                      <c:pt idx="10">
                        <c:v>68.392335987999999</c:v>
                      </c:pt>
                      <c:pt idx="12">
                        <c:v>67.261066955999993</c:v>
                      </c:pt>
                      <c:pt idx="13">
                        <c:v>67.486181655999999</c:v>
                      </c:pt>
                      <c:pt idx="14">
                        <c:v>67.623662847999995</c:v>
                      </c:pt>
                      <c:pt idx="15">
                        <c:v>67.734870171999987</c:v>
                      </c:pt>
                      <c:pt idx="16">
                        <c:v>67.954025443999996</c:v>
                      </c:pt>
                      <c:pt idx="17">
                        <c:v>68.173180716000005</c:v>
                      </c:pt>
                      <c:pt idx="18">
                        <c:v>68.392335988000013</c:v>
                      </c:pt>
                      <c:pt idx="20">
                        <c:v>67.261066956000008</c:v>
                      </c:pt>
                      <c:pt idx="21">
                        <c:v>67.486181656000014</c:v>
                      </c:pt>
                      <c:pt idx="22">
                        <c:v>67.623662848000009</c:v>
                      </c:pt>
                      <c:pt idx="23">
                        <c:v>67.734870171999987</c:v>
                      </c:pt>
                      <c:pt idx="24">
                        <c:v>67.954025443999996</c:v>
                      </c:pt>
                      <c:pt idx="25">
                        <c:v>68.173180716000005</c:v>
                      </c:pt>
                      <c:pt idx="26">
                        <c:v>68.392335987999985</c:v>
                      </c:pt>
                      <c:pt idx="28">
                        <c:v>67.261066956000008</c:v>
                      </c:pt>
                      <c:pt idx="29">
                        <c:v>67.486181655999999</c:v>
                      </c:pt>
                      <c:pt idx="30">
                        <c:v>67.623662847999995</c:v>
                      </c:pt>
                      <c:pt idx="31">
                        <c:v>67.734870171999987</c:v>
                      </c:pt>
                      <c:pt idx="32">
                        <c:v>67.954025443999996</c:v>
                      </c:pt>
                      <c:pt idx="33">
                        <c:v>68.173180716000005</c:v>
                      </c:pt>
                      <c:pt idx="34">
                        <c:v>68.392335987999999</c:v>
                      </c:pt>
                    </c:numCache>
                  </c:numRef>
                </c:val>
                <c:extLst>
                  <c:ext xmlns:c16="http://schemas.microsoft.com/office/drawing/2014/chart" uri="{C3380CC4-5D6E-409C-BE32-E72D297353CC}">
                    <c16:uniqueId val="{00000001-F16E-4E1C-8247-FF6D9339E615}"/>
                  </c:ext>
                </c:extLst>
              </c15:ser>
            </c15:filteredBarSeries>
            <c15:filteredBarSeries>
              <c15:ser>
                <c:idx val="2"/>
                <c:order val="1"/>
                <c:tx>
                  <c:strRef>
                    <c:extLst xmlns:c15="http://schemas.microsoft.com/office/drawing/2012/chart">
                      <c:ext xmlns:c15="http://schemas.microsoft.com/office/drawing/2012/chart" uri="{02D57815-91ED-43cb-92C2-25804820EDAC}">
                        <c15:formulaRef>
                          <c15:sqref>'Fig. 19 (K4.3)'!$E$32</c15:sqref>
                        </c15:formulaRef>
                      </c:ext>
                    </c:extLst>
                    <c:strCache>
                      <c:ptCount val="1"/>
                      <c:pt idx="0">
                        <c:v>Vindkraft, land</c:v>
                      </c:pt>
                    </c:strCache>
                  </c:strRef>
                </c:tx>
                <c:spPr>
                  <a:solidFill>
                    <a:schemeClr val="accent3"/>
                  </a:solidFill>
                  <a:ln>
                    <a:noFill/>
                  </a:ln>
                  <a:effectLst/>
                </c:spPr>
                <c:invertIfNegative val="0"/>
                <c:cat>
                  <c:multiLvlStrRef>
                    <c:extLst xmlns:c15="http://schemas.microsoft.com/office/drawing/2012/chart">
                      <c:ext xmlns:c15="http://schemas.microsoft.com/office/drawing/2012/chart" uri="{02D57815-91ED-43cb-92C2-25804820EDAC}">
                        <c15:formulaRef>
                          <c15:sqref>'Fig. 19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19 (K4.3)'!$E$33:$E$67</c15:sqref>
                        </c15:formulaRef>
                      </c:ext>
                    </c:extLst>
                    <c:numCache>
                      <c:formatCode>0</c:formatCode>
                      <c:ptCount val="35"/>
                      <c:pt idx="0">
                        <c:v>16.622777777777777</c:v>
                      </c:pt>
                      <c:pt idx="1">
                        <c:v>27.826111111111111</c:v>
                      </c:pt>
                      <c:pt idx="2">
                        <c:v>34.375</c:v>
                      </c:pt>
                      <c:pt idx="4">
                        <c:v>64.440601813331284</c:v>
                      </c:pt>
                      <c:pt idx="5">
                        <c:v>73.353383014451836</c:v>
                      </c:pt>
                      <c:pt idx="6">
                        <c:v>77.919982108168114</c:v>
                      </c:pt>
                      <c:pt idx="7">
                        <c:v>80.545814367971218</c:v>
                      </c:pt>
                      <c:pt idx="8">
                        <c:v>80.389405052465989</c:v>
                      </c:pt>
                      <c:pt idx="9">
                        <c:v>80.670832010451591</c:v>
                      </c:pt>
                      <c:pt idx="10">
                        <c:v>80.733699078544703</c:v>
                      </c:pt>
                      <c:pt idx="12">
                        <c:v>78.776142087759794</c:v>
                      </c:pt>
                      <c:pt idx="13">
                        <c:v>99.381553239985024</c:v>
                      </c:pt>
                      <c:pt idx="14">
                        <c:v>107.50534728992353</c:v>
                      </c:pt>
                      <c:pt idx="15">
                        <c:v>114.97254071261943</c:v>
                      </c:pt>
                      <c:pt idx="16">
                        <c:v>114.34053344164971</c:v>
                      </c:pt>
                      <c:pt idx="17">
                        <c:v>114.22289102171958</c:v>
                      </c:pt>
                      <c:pt idx="18">
                        <c:v>114.75872668243807</c:v>
                      </c:pt>
                      <c:pt idx="20">
                        <c:v>69.749741575929107</c:v>
                      </c:pt>
                      <c:pt idx="21">
                        <c:v>89.648534127930532</c:v>
                      </c:pt>
                      <c:pt idx="22">
                        <c:v>109.66836588515794</c:v>
                      </c:pt>
                      <c:pt idx="23">
                        <c:v>118.17131030408706</c:v>
                      </c:pt>
                      <c:pt idx="24">
                        <c:v>119.86940345804372</c:v>
                      </c:pt>
                      <c:pt idx="25">
                        <c:v>123.75094107186065</c:v>
                      </c:pt>
                      <c:pt idx="26">
                        <c:v>125.57945338752948</c:v>
                      </c:pt>
                      <c:pt idx="28">
                        <c:v>82.568363737552531</c:v>
                      </c:pt>
                      <c:pt idx="29">
                        <c:v>107.74349789793808</c:v>
                      </c:pt>
                      <c:pt idx="30">
                        <c:v>148.30378155959298</c:v>
                      </c:pt>
                      <c:pt idx="31">
                        <c:v>176.9358776427687</c:v>
                      </c:pt>
                      <c:pt idx="32">
                        <c:v>190.71030868888539</c:v>
                      </c:pt>
                      <c:pt idx="33">
                        <c:v>186.68515268235933</c:v>
                      </c:pt>
                      <c:pt idx="34">
                        <c:v>183.61989853462677</c:v>
                      </c:pt>
                    </c:numCache>
                  </c:numRef>
                </c:val>
                <c:extLst xmlns:c15="http://schemas.microsoft.com/office/drawing/2012/chart">
                  <c:ext xmlns:c16="http://schemas.microsoft.com/office/drawing/2014/chart" uri="{C3380CC4-5D6E-409C-BE32-E72D297353CC}">
                    <c16:uniqueId val="{00000003-F16E-4E1C-8247-FF6D9339E615}"/>
                  </c:ext>
                </c:extLst>
              </c15:ser>
            </c15:filteredBarSeries>
            <c15:filteredBarSeries>
              <c15:ser>
                <c:idx val="0"/>
                <c:order val="2"/>
                <c:tx>
                  <c:strRef>
                    <c:extLst xmlns:c15="http://schemas.microsoft.com/office/drawing/2012/chart">
                      <c:ext xmlns:c15="http://schemas.microsoft.com/office/drawing/2012/chart" uri="{02D57815-91ED-43cb-92C2-25804820EDAC}">
                        <c15:formulaRef>
                          <c15:sqref>'Fig. 19 (K4.3)'!$F$32</c15:sqref>
                        </c15:formulaRef>
                      </c:ext>
                    </c:extLst>
                    <c:strCache>
                      <c:ptCount val="1"/>
                      <c:pt idx="0">
                        <c:v>Vindkraft, hav</c:v>
                      </c:pt>
                    </c:strCache>
                  </c:strRef>
                </c:tx>
                <c:spPr>
                  <a:solidFill>
                    <a:schemeClr val="accent1"/>
                  </a:solidFill>
                  <a:ln>
                    <a:noFill/>
                  </a:ln>
                  <a:effectLst/>
                </c:spPr>
                <c:invertIfNegative val="0"/>
                <c:cat>
                  <c:multiLvlStrRef>
                    <c:extLst xmlns:c15="http://schemas.microsoft.com/office/drawing/2012/chart">
                      <c:ext xmlns:c15="http://schemas.microsoft.com/office/drawing/2012/chart" uri="{02D57815-91ED-43cb-92C2-25804820EDAC}">
                        <c15:formulaRef>
                          <c15:sqref>'Fig. 19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19 (K4.3)'!$F$33:$F$67</c15:sqref>
                        </c15:formulaRef>
                      </c:ext>
                    </c:extLst>
                    <c:numCache>
                      <c:formatCode>0</c:formatCode>
                      <c:ptCount val="35"/>
                      <c:pt idx="0">
                        <c:v>0.3</c:v>
                      </c:pt>
                      <c:pt idx="1">
                        <c:v>0.3</c:v>
                      </c:pt>
                      <c:pt idx="2">
                        <c:v>0.3</c:v>
                      </c:pt>
                      <c:pt idx="4">
                        <c:v>0.30647000160000004</c:v>
                      </c:pt>
                      <c:pt idx="5">
                        <c:v>0.48670841504550533</c:v>
                      </c:pt>
                      <c:pt idx="6">
                        <c:v>4.0973910013058248</c:v>
                      </c:pt>
                      <c:pt idx="7">
                        <c:v>15.553311895305635</c:v>
                      </c:pt>
                      <c:pt idx="8">
                        <c:v>25.532857198998208</c:v>
                      </c:pt>
                      <c:pt idx="9">
                        <c:v>25.532857198998208</c:v>
                      </c:pt>
                      <c:pt idx="10">
                        <c:v>28.866906839999999</c:v>
                      </c:pt>
                      <c:pt idx="12">
                        <c:v>0.30647000160000004</c:v>
                      </c:pt>
                      <c:pt idx="13">
                        <c:v>5.5540604016000001</c:v>
                      </c:pt>
                      <c:pt idx="14">
                        <c:v>21.809834484581028</c:v>
                      </c:pt>
                      <c:pt idx="15">
                        <c:v>45.937521907009881</c:v>
                      </c:pt>
                      <c:pt idx="16">
                        <c:v>62.793426038683961</c:v>
                      </c:pt>
                      <c:pt idx="17">
                        <c:v>64.181292423119245</c:v>
                      </c:pt>
                      <c:pt idx="18">
                        <c:v>64.181292423119245</c:v>
                      </c:pt>
                      <c:pt idx="20">
                        <c:v>0.26929956959999996</c:v>
                      </c:pt>
                      <c:pt idx="21">
                        <c:v>0.26929956959999996</c:v>
                      </c:pt>
                      <c:pt idx="22">
                        <c:v>0</c:v>
                      </c:pt>
                      <c:pt idx="23">
                        <c:v>0</c:v>
                      </c:pt>
                      <c:pt idx="24">
                        <c:v>0</c:v>
                      </c:pt>
                      <c:pt idx="25">
                        <c:v>0</c:v>
                      </c:pt>
                      <c:pt idx="26">
                        <c:v>0</c:v>
                      </c:pt>
                      <c:pt idx="28">
                        <c:v>0.30647000160000004</c:v>
                      </c:pt>
                      <c:pt idx="29">
                        <c:v>2.7076417868117786</c:v>
                      </c:pt>
                      <c:pt idx="30">
                        <c:v>6.9521039096752189</c:v>
                      </c:pt>
                      <c:pt idx="31">
                        <c:v>19.06955134778633</c:v>
                      </c:pt>
                      <c:pt idx="32">
                        <c:v>36.840468947564695</c:v>
                      </c:pt>
                      <c:pt idx="33">
                        <c:v>36.897120000000008</c:v>
                      </c:pt>
                      <c:pt idx="34">
                        <c:v>41.931859919999994</c:v>
                      </c:pt>
                    </c:numCache>
                  </c:numRef>
                </c:val>
                <c:extLst xmlns:c15="http://schemas.microsoft.com/office/drawing/2012/chart">
                  <c:ext xmlns:c16="http://schemas.microsoft.com/office/drawing/2014/chart" uri="{C3380CC4-5D6E-409C-BE32-E72D297353CC}">
                    <c16:uniqueId val="{0000001A-F16E-4E1C-8247-FF6D9339E61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19 (K4.3)'!$G$32</c15:sqref>
                        </c15:formulaRef>
                      </c:ext>
                    </c:extLst>
                    <c:strCache>
                      <c:ptCount val="1"/>
                      <c:pt idx="0">
                        <c:v>Kärnkraft, befintlig</c:v>
                      </c:pt>
                    </c:strCache>
                  </c:strRef>
                </c:tx>
                <c:spPr>
                  <a:solidFill>
                    <a:schemeClr val="accent2"/>
                  </a:solidFill>
                  <a:ln>
                    <a:noFill/>
                  </a:ln>
                  <a:effectLst/>
                </c:spPr>
                <c:invertIfNegative val="0"/>
                <c:cat>
                  <c:multiLvlStrRef>
                    <c:extLst xmlns:c15="http://schemas.microsoft.com/office/drawing/2012/chart">
                      <c:ext xmlns:c15="http://schemas.microsoft.com/office/drawing/2012/chart" uri="{02D57815-91ED-43cb-92C2-25804820EDAC}">
                        <c15:formulaRef>
                          <c15:sqref>'Fig. 19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19 (K4.3)'!$G$33:$G$67</c15:sqref>
                        </c15:formulaRef>
                      </c:ext>
                    </c:extLst>
                    <c:numCache>
                      <c:formatCode>0</c:formatCode>
                      <c:ptCount val="35"/>
                      <c:pt idx="0">
                        <c:v>54.345833333333331</c:v>
                      </c:pt>
                      <c:pt idx="1">
                        <c:v>47.262500000000003</c:v>
                      </c:pt>
                      <c:pt idx="2">
                        <c:v>46.679000000000002</c:v>
                      </c:pt>
                      <c:pt idx="4">
                        <c:v>51.754956</c:v>
                      </c:pt>
                      <c:pt idx="5">
                        <c:v>51.754956</c:v>
                      </c:pt>
                      <c:pt idx="6">
                        <c:v>51.754956</c:v>
                      </c:pt>
                      <c:pt idx="7">
                        <c:v>51.754956</c:v>
                      </c:pt>
                      <c:pt idx="8">
                        <c:v>51.754956</c:v>
                      </c:pt>
                      <c:pt idx="9">
                        <c:v>51.754956</c:v>
                      </c:pt>
                      <c:pt idx="10">
                        <c:v>51.754956</c:v>
                      </c:pt>
                      <c:pt idx="12">
                        <c:v>51.754956</c:v>
                      </c:pt>
                      <c:pt idx="13">
                        <c:v>51.754956</c:v>
                      </c:pt>
                      <c:pt idx="14">
                        <c:v>51.754956</c:v>
                      </c:pt>
                      <c:pt idx="15">
                        <c:v>47.774412000000012</c:v>
                      </c:pt>
                      <c:pt idx="16">
                        <c:v>47.774412000000012</c:v>
                      </c:pt>
                      <c:pt idx="17">
                        <c:v>47.774412000000012</c:v>
                      </c:pt>
                      <c:pt idx="18">
                        <c:v>47.774412000000012</c:v>
                      </c:pt>
                      <c:pt idx="20">
                        <c:v>51.754956</c:v>
                      </c:pt>
                      <c:pt idx="21">
                        <c:v>51.754956</c:v>
                      </c:pt>
                      <c:pt idx="22">
                        <c:v>51.754956</c:v>
                      </c:pt>
                      <c:pt idx="23">
                        <c:v>51.754956</c:v>
                      </c:pt>
                      <c:pt idx="24">
                        <c:v>51.754956</c:v>
                      </c:pt>
                      <c:pt idx="25">
                        <c:v>51.754956</c:v>
                      </c:pt>
                      <c:pt idx="26">
                        <c:v>51.754956</c:v>
                      </c:pt>
                      <c:pt idx="28">
                        <c:v>51.754956</c:v>
                      </c:pt>
                      <c:pt idx="29">
                        <c:v>51.754956</c:v>
                      </c:pt>
                      <c:pt idx="30">
                        <c:v>51.754956</c:v>
                      </c:pt>
                      <c:pt idx="31">
                        <c:v>51.754956</c:v>
                      </c:pt>
                      <c:pt idx="32">
                        <c:v>47.774412000000012</c:v>
                      </c:pt>
                      <c:pt idx="33">
                        <c:v>47.774412000000012</c:v>
                      </c:pt>
                      <c:pt idx="34">
                        <c:v>47.774412000000012</c:v>
                      </c:pt>
                    </c:numCache>
                  </c:numRef>
                </c:val>
                <c:extLst xmlns:c15="http://schemas.microsoft.com/office/drawing/2012/chart">
                  <c:ext xmlns:c16="http://schemas.microsoft.com/office/drawing/2014/chart" uri="{C3380CC4-5D6E-409C-BE32-E72D297353CC}">
                    <c16:uniqueId val="{0000001B-F16E-4E1C-8247-FF6D9339E6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'Fig. 19 (K4.3)'!$H$32</c15:sqref>
                        </c15:formulaRef>
                      </c:ext>
                    </c:extLst>
                    <c:strCache>
                      <c:ptCount val="1"/>
                      <c:pt idx="0">
                        <c:v>Kärnkraft, ny</c:v>
                      </c:pt>
                    </c:strCache>
                  </c:strRef>
                </c:tx>
                <c:spPr>
                  <a:solidFill>
                    <a:schemeClr val="accent3"/>
                  </a:solidFill>
                  <a:ln>
                    <a:noFill/>
                  </a:ln>
                  <a:effectLst/>
                </c:spPr>
                <c:invertIfNegative val="0"/>
                <c:cat>
                  <c:multiLvlStrRef>
                    <c:extLst xmlns:c15="http://schemas.microsoft.com/office/drawing/2012/chart">
                      <c:ext xmlns:c15="http://schemas.microsoft.com/office/drawing/2012/chart" uri="{02D57815-91ED-43cb-92C2-25804820EDAC}">
                        <c15:formulaRef>
                          <c15:sqref>'Fig. 19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19 (K4.3)'!$H$33:$H$67</c15:sqref>
                        </c15:formulaRef>
                      </c:ext>
                    </c:extLst>
                    <c:numCache>
                      <c:formatCode>0</c:formatCode>
                      <c:ptCount val="35"/>
                      <c:pt idx="4">
                        <c:v>0</c:v>
                      </c:pt>
                      <c:pt idx="5">
                        <c:v>0</c:v>
                      </c:pt>
                      <c:pt idx="6">
                        <c:v>0</c:v>
                      </c:pt>
                      <c:pt idx="7">
                        <c:v>0</c:v>
                      </c:pt>
                      <c:pt idx="8">
                        <c:v>0</c:v>
                      </c:pt>
                      <c:pt idx="9">
                        <c:v>0</c:v>
                      </c:pt>
                      <c:pt idx="10">
                        <c:v>0</c:v>
                      </c:pt>
                      <c:pt idx="12">
                        <c:v>0</c:v>
                      </c:pt>
                      <c:pt idx="13">
                        <c:v>0</c:v>
                      </c:pt>
                      <c:pt idx="14">
                        <c:v>9.9397528828984107</c:v>
                      </c:pt>
                      <c:pt idx="15">
                        <c:v>9.5369617582682995</c:v>
                      </c:pt>
                      <c:pt idx="16">
                        <c:v>9.5369617582682995</c:v>
                      </c:pt>
                      <c:pt idx="17">
                        <c:v>9.5369617582682995</c:v>
                      </c:pt>
                      <c:pt idx="18">
                        <c:v>9.5369617582682995</c:v>
                      </c:pt>
                      <c:pt idx="20">
                        <c:v>0</c:v>
                      </c:pt>
                      <c:pt idx="21">
                        <c:v>0</c:v>
                      </c:pt>
                      <c:pt idx="22">
                        <c:v>0.80770703999999993</c:v>
                      </c:pt>
                      <c:pt idx="23">
                        <c:v>2.5962012000000003</c:v>
                      </c:pt>
                      <c:pt idx="24">
                        <c:v>3.4616015999999998</c:v>
                      </c:pt>
                      <c:pt idx="25">
                        <c:v>3.4616015999999998</c:v>
                      </c:pt>
                      <c:pt idx="26">
                        <c:v>3.4616015999999998</c:v>
                      </c:pt>
                      <c:pt idx="28">
                        <c:v>0</c:v>
                      </c:pt>
                      <c:pt idx="29">
                        <c:v>0</c:v>
                      </c:pt>
                      <c:pt idx="30">
                        <c:v>0.80770703999999993</c:v>
                      </c:pt>
                      <c:pt idx="31">
                        <c:v>2.5962012000000003</c:v>
                      </c:pt>
                      <c:pt idx="32">
                        <c:v>3.4616015999999998</c:v>
                      </c:pt>
                      <c:pt idx="33">
                        <c:v>3.4616015999999998</c:v>
                      </c:pt>
                      <c:pt idx="34">
                        <c:v>3.4616015999999998</c:v>
                      </c:pt>
                    </c:numCache>
                  </c:numRef>
                </c:val>
                <c:extLst xmlns:c15="http://schemas.microsoft.com/office/drawing/2012/chart">
                  <c:ext xmlns:c16="http://schemas.microsoft.com/office/drawing/2014/chart" uri="{C3380CC4-5D6E-409C-BE32-E72D297353CC}">
                    <c16:uniqueId val="{0000001C-F16E-4E1C-8247-FF6D9339E6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'Fig. 19 (K4.3)'!$K$32</c15:sqref>
                        </c15:formulaRef>
                      </c:ext>
                    </c:extLst>
                    <c:strCache>
                      <c:ptCount val="1"/>
                      <c:pt idx="0">
                        <c:v>Industriell kraftvärme</c:v>
                      </c:pt>
                    </c:strCache>
                  </c:strRef>
                </c:tx>
                <c:spPr>
                  <a:solidFill>
                    <a:schemeClr val="accent6"/>
                  </a:solidFill>
                  <a:ln>
                    <a:noFill/>
                  </a:ln>
                  <a:effectLst/>
                </c:spPr>
                <c:invertIfNegative val="0"/>
                <c:cat>
                  <c:multiLvlStrRef>
                    <c:extLst xmlns:c15="http://schemas.microsoft.com/office/drawing/2012/chart">
                      <c:ext xmlns:c15="http://schemas.microsoft.com/office/drawing/2012/chart" uri="{02D57815-91ED-43cb-92C2-25804820EDAC}">
                        <c15:formulaRef>
                          <c15:sqref>'Fig. 19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19 (K4.3)'!$K$33:$K$67</c15:sqref>
                        </c15:formulaRef>
                      </c:ext>
                    </c:extLst>
                    <c:numCache>
                      <c:formatCode>0</c:formatCode>
                      <c:ptCount val="35"/>
                      <c:pt idx="0">
                        <c:v>5.6127777777777776</c:v>
                      </c:pt>
                      <c:pt idx="1">
                        <c:v>6.3777777777777773</c:v>
                      </c:pt>
                      <c:pt idx="2">
                        <c:v>6.2729999999999997</c:v>
                      </c:pt>
                      <c:pt idx="4">
                        <c:v>5.7162763749226579</c:v>
                      </c:pt>
                      <c:pt idx="5">
                        <c:v>4.7585630944787711</c:v>
                      </c:pt>
                      <c:pt idx="6">
                        <c:v>4.0349202832149809</c:v>
                      </c:pt>
                      <c:pt idx="7">
                        <c:v>3.5215942688568127</c:v>
                      </c:pt>
                      <c:pt idx="8">
                        <c:v>3.6779138034723915</c:v>
                      </c:pt>
                      <c:pt idx="9">
                        <c:v>4.021219592122522</c:v>
                      </c:pt>
                      <c:pt idx="10">
                        <c:v>4.0425814960511115</c:v>
                      </c:pt>
                      <c:pt idx="12">
                        <c:v>6.0373122438407405</c:v>
                      </c:pt>
                      <c:pt idx="13">
                        <c:v>5.2366653731282353</c:v>
                      </c:pt>
                      <c:pt idx="14">
                        <c:v>4.9399180367031423</c:v>
                      </c:pt>
                      <c:pt idx="15">
                        <c:v>4.1028189632380192</c:v>
                      </c:pt>
                      <c:pt idx="16">
                        <c:v>3.8689112667664274</c:v>
                      </c:pt>
                      <c:pt idx="17">
                        <c:v>4.0349016881561601</c:v>
                      </c:pt>
                      <c:pt idx="18">
                        <c:v>4.2185260201890005</c:v>
                      </c:pt>
                      <c:pt idx="20">
                        <c:v>6.4739240899487438</c:v>
                      </c:pt>
                      <c:pt idx="21">
                        <c:v>5.8770327569793732</c:v>
                      </c:pt>
                      <c:pt idx="22">
                        <c:v>5.997895044450213</c:v>
                      </c:pt>
                      <c:pt idx="23">
                        <c:v>5.904742482961014</c:v>
                      </c:pt>
                      <c:pt idx="24">
                        <c:v>6.0581590684678375</c:v>
                      </c:pt>
                      <c:pt idx="25">
                        <c:v>6.2562423163811536</c:v>
                      </c:pt>
                      <c:pt idx="26">
                        <c:v>6.4472974133661616</c:v>
                      </c:pt>
                      <c:pt idx="28">
                        <c:v>6.4399656798591955</c:v>
                      </c:pt>
                      <c:pt idx="29">
                        <c:v>6.0651531293129448</c:v>
                      </c:pt>
                      <c:pt idx="30">
                        <c:v>5.2350329039129528</c:v>
                      </c:pt>
                      <c:pt idx="31">
                        <c:v>4.512304528540291</c:v>
                      </c:pt>
                      <c:pt idx="32">
                        <c:v>5.2559469217309038</c:v>
                      </c:pt>
                      <c:pt idx="33">
                        <c:v>5.1621384255816443</c:v>
                      </c:pt>
                      <c:pt idx="34">
                        <c:v>5.5257878837624892</c:v>
                      </c:pt>
                    </c:numCache>
                  </c:numRef>
                </c:val>
                <c:extLst xmlns:c15="http://schemas.microsoft.com/office/drawing/2012/chart">
                  <c:ext xmlns:c16="http://schemas.microsoft.com/office/drawing/2014/chart" uri="{C3380CC4-5D6E-409C-BE32-E72D297353CC}">
                    <c16:uniqueId val="{0000001F-F16E-4E1C-8247-FF6D9339E61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'Fig. 19 (K4.3)'!$L$32</c15:sqref>
                        </c15:formulaRef>
                      </c:ext>
                    </c:extLst>
                    <c:strCache>
                      <c:ptCount val="1"/>
                      <c:pt idx="0">
                        <c:v>Kraftvärme</c:v>
                      </c:pt>
                    </c:strCache>
                  </c:strRef>
                </c:tx>
                <c:spPr>
                  <a:solidFill>
                    <a:schemeClr val="accent1">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'Fig. 19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19 (K4.3)'!$L$33:$L$67</c15:sqref>
                        </c15:formulaRef>
                      </c:ext>
                    </c:extLst>
                    <c:numCache>
                      <c:formatCode>0</c:formatCode>
                      <c:ptCount val="35"/>
                      <c:pt idx="0">
                        <c:v>7.824127777777778</c:v>
                      </c:pt>
                      <c:pt idx="1">
                        <c:v>6.6908444444444442</c:v>
                      </c:pt>
                      <c:pt idx="2">
                        <c:v>7.2149999999999999</c:v>
                      </c:pt>
                      <c:pt idx="4">
                        <c:v>8.584070271731326</c:v>
                      </c:pt>
                      <c:pt idx="5">
                        <c:v>4.6638827747443115</c:v>
                      </c:pt>
                      <c:pt idx="6">
                        <c:v>3.4627951745755703</c:v>
                      </c:pt>
                      <c:pt idx="7">
                        <c:v>2.5910876658658686</c:v>
                      </c:pt>
                      <c:pt idx="8">
                        <c:v>2.082547192018585</c:v>
                      </c:pt>
                      <c:pt idx="9">
                        <c:v>1.9725120826474711</c:v>
                      </c:pt>
                      <c:pt idx="10">
                        <c:v>1.3186912441559229</c:v>
                      </c:pt>
                      <c:pt idx="12">
                        <c:v>8.4133847214362767</c:v>
                      </c:pt>
                      <c:pt idx="13">
                        <c:v>4.2750504993902885</c:v>
                      </c:pt>
                      <c:pt idx="14">
                        <c:v>2.8843140161584362</c:v>
                      </c:pt>
                      <c:pt idx="15">
                        <c:v>2.2993214589753523</c:v>
                      </c:pt>
                      <c:pt idx="16">
                        <c:v>1.7269310006406735</c:v>
                      </c:pt>
                      <c:pt idx="17">
                        <c:v>1.5951152414315541</c:v>
                      </c:pt>
                      <c:pt idx="18">
                        <c:v>1.3399063197628318</c:v>
                      </c:pt>
                      <c:pt idx="20">
                        <c:v>9.3174443557120235</c:v>
                      </c:pt>
                      <c:pt idx="21">
                        <c:v>5.9593252912829637</c:v>
                      </c:pt>
                      <c:pt idx="22">
                        <c:v>4.7302592334339018</c:v>
                      </c:pt>
                      <c:pt idx="23">
                        <c:v>4.0516262565966894</c:v>
                      </c:pt>
                      <c:pt idx="24">
                        <c:v>3.8149718367678185</c:v>
                      </c:pt>
                      <c:pt idx="25">
                        <c:v>3.3818760197959215</c:v>
                      </c:pt>
                      <c:pt idx="26">
                        <c:v>3.085246226223286</c:v>
                      </c:pt>
                      <c:pt idx="28">
                        <c:v>8.8208105207876208</c:v>
                      </c:pt>
                      <c:pt idx="29">
                        <c:v>5.1857106933762198</c:v>
                      </c:pt>
                      <c:pt idx="30">
                        <c:v>3.9624563320008321</c:v>
                      </c:pt>
                      <c:pt idx="31">
                        <c:v>3.2115951720960547</c:v>
                      </c:pt>
                      <c:pt idx="32">
                        <c:v>2.8559247531222471</c:v>
                      </c:pt>
                      <c:pt idx="33">
                        <c:v>2.5619616328292896</c:v>
                      </c:pt>
                      <c:pt idx="34">
                        <c:v>1.915189114467392</c:v>
                      </c:pt>
                    </c:numCache>
                  </c:numRef>
                </c:val>
                <c:extLst xmlns:c15="http://schemas.microsoft.com/office/drawing/2012/chart">
                  <c:ext xmlns:c16="http://schemas.microsoft.com/office/drawing/2014/chart" uri="{C3380CC4-5D6E-409C-BE32-E72D297353CC}">
                    <c16:uniqueId val="{00000020-F16E-4E1C-8247-FF6D9339E61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'Fig. 19 (K4.3)'!$M$32</c15:sqref>
                        </c15:formulaRef>
                      </c:ext>
                    </c:extLst>
                    <c:strCache>
                      <c:ptCount val="1"/>
                      <c:pt idx="0">
                        <c:v>Övrig värmekraft</c:v>
                      </c:pt>
                    </c:strCache>
                  </c:strRef>
                </c:tx>
                <c:spPr>
                  <a:solidFill>
                    <a:schemeClr val="accent2">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'Fig. 19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19 (K4.3)'!$M$33:$M$67</c15:sqref>
                        </c15:formulaRef>
                      </c:ext>
                    </c:extLst>
                    <c:numCache>
                      <c:formatCode>0</c:formatCode>
                      <c:ptCount val="35"/>
                      <c:pt idx="0">
                        <c:v>2.3055555555555558E-2</c:v>
                      </c:pt>
                      <c:pt idx="1">
                        <c:v>2.2499999999999999E-2</c:v>
                      </c:pt>
                      <c:pt idx="2">
                        <c:v>2.4E-2</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xmlns:c15="http://schemas.microsoft.com/office/drawing/2012/chart">
                  <c:ext xmlns:c16="http://schemas.microsoft.com/office/drawing/2014/chart" uri="{C3380CC4-5D6E-409C-BE32-E72D297353CC}">
                    <c16:uniqueId val="{00000021-F16E-4E1C-8247-FF6D9339E61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'Fig. 19 (K4.3)'!$N$32</c15:sqref>
                        </c15:formulaRef>
                      </c:ext>
                    </c:extLst>
                    <c:strCache>
                      <c:ptCount val="1"/>
                      <c:pt idx="0">
                        <c:v>Totalt</c:v>
                      </c:pt>
                    </c:strCache>
                  </c:strRef>
                </c:tx>
                <c:spPr>
                  <a:solidFill>
                    <a:schemeClr val="accent3">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'Fig. 19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19 (K4.3)'!$N$33:$N$67</c15:sqref>
                        </c15:formulaRef>
                      </c:ext>
                    </c:extLst>
                    <c:numCache>
                      <c:formatCode>0</c:formatCode>
                      <c:ptCount val="35"/>
                      <c:pt idx="0">
                        <c:v>159.0305166666667</c:v>
                      </c:pt>
                      <c:pt idx="1">
                        <c:v>160.47195555555555</c:v>
                      </c:pt>
                      <c:pt idx="2">
                        <c:v>163.20599999999999</c:v>
                      </c:pt>
                      <c:pt idx="4">
                        <c:v>205.46291289658527</c:v>
                      </c:pt>
                      <c:pt idx="5">
                        <c:v>211.21344533372041</c:v>
                      </c:pt>
                      <c:pt idx="6">
                        <c:v>218.64206339426448</c:v>
                      </c:pt>
                      <c:pt idx="7">
                        <c:v>233.53780665089698</c:v>
                      </c:pt>
                      <c:pt idx="8">
                        <c:v>249.08692974455516</c:v>
                      </c:pt>
                      <c:pt idx="9">
                        <c:v>249.82078265381978</c:v>
                      </c:pt>
                      <c:pt idx="10">
                        <c:v>253.53159571235173</c:v>
                      </c:pt>
                      <c:pt idx="12">
                        <c:v>219.63433175363681</c:v>
                      </c:pt>
                      <c:pt idx="13">
                        <c:v>243.40490727170354</c:v>
                      </c:pt>
                      <c:pt idx="14">
                        <c:v>277.09956942586456</c:v>
                      </c:pt>
                      <c:pt idx="15">
                        <c:v>305.40877074512343</c:v>
                      </c:pt>
                      <c:pt idx="16">
                        <c:v>325.92837913960904</c:v>
                      </c:pt>
                      <c:pt idx="17">
                        <c:v>327.45193303829478</c:v>
                      </c:pt>
                      <c:pt idx="18">
                        <c:v>328.13533938137743</c:v>
                      </c:pt>
                      <c:pt idx="20">
                        <c:v>212.22590402618985</c:v>
                      </c:pt>
                      <c:pt idx="21">
                        <c:v>229.70509978079286</c:v>
                      </c:pt>
                      <c:pt idx="22">
                        <c:v>250.33120203004208</c:v>
                      </c:pt>
                      <c:pt idx="23">
                        <c:v>260.91919751464474</c:v>
                      </c:pt>
                      <c:pt idx="24">
                        <c:v>263.61860850627937</c:v>
                      </c:pt>
                      <c:pt idx="25">
                        <c:v>267.72007810753951</c:v>
                      </c:pt>
                      <c:pt idx="26">
                        <c:v>271.22456736871891</c:v>
                      </c:pt>
                      <c:pt idx="28">
                        <c:v>224.23663263879936</c:v>
                      </c:pt>
                      <c:pt idx="29">
                        <c:v>251.32543228588486</c:v>
                      </c:pt>
                      <c:pt idx="30">
                        <c:v>296.04745483562783</c:v>
                      </c:pt>
                      <c:pt idx="31">
                        <c:v>338.18024542563722</c:v>
                      </c:pt>
                      <c:pt idx="32">
                        <c:v>372.55426746489155</c:v>
                      </c:pt>
                      <c:pt idx="33">
                        <c:v>368.41714616635863</c:v>
                      </c:pt>
                      <c:pt idx="34">
                        <c:v>371.26710676618666</c:v>
                      </c:pt>
                    </c:numCache>
                  </c:numRef>
                </c:val>
                <c:extLst xmlns:c15="http://schemas.microsoft.com/office/drawing/2012/chart">
                  <c:ext xmlns:c16="http://schemas.microsoft.com/office/drawing/2014/chart" uri="{C3380CC4-5D6E-409C-BE32-E72D297353CC}">
                    <c16:uniqueId val="{00000022-F16E-4E1C-8247-FF6D9339E61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'Fig. 19 (K4.3)'!$O$32</c15:sqref>
                        </c15:formulaRef>
                      </c:ext>
                    </c:extLst>
                    <c:strCache>
                      <c:ptCount val="1"/>
                      <c:pt idx="0">
                        <c:v>Import minus export</c:v>
                      </c:pt>
                    </c:strCache>
                  </c:strRef>
                </c:tx>
                <c:spPr>
                  <a:solidFill>
                    <a:schemeClr val="accent4">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'Fig. 19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19 (K4.3)'!$O$33:$O$67</c15:sqref>
                        </c15:formulaRef>
                      </c:ext>
                    </c:extLst>
                    <c:numCache>
                      <c:formatCode>0</c:formatCode>
                      <c:ptCount val="35"/>
                      <c:pt idx="0">
                        <c:v>-22.600555555555555</c:v>
                      </c:pt>
                      <c:pt idx="1">
                        <c:v>-24.996944444444445</c:v>
                      </c:pt>
                      <c:pt idx="2">
                        <c:v>-28.513999999999999</c:v>
                      </c:pt>
                      <c:pt idx="4">
                        <c:v>-44.691021468379745</c:v>
                      </c:pt>
                      <c:pt idx="5">
                        <c:v>-25.95192284561054</c:v>
                      </c:pt>
                      <c:pt idx="6">
                        <c:v>-13.844643088897868</c:v>
                      </c:pt>
                      <c:pt idx="7">
                        <c:v>-4.6087993031513008</c:v>
                      </c:pt>
                      <c:pt idx="8">
                        <c:v>-5.4712122999270321</c:v>
                      </c:pt>
                      <c:pt idx="9">
                        <c:v>-3.0771583163421496</c:v>
                      </c:pt>
                      <c:pt idx="10">
                        <c:v>-4.0253136199989967</c:v>
                      </c:pt>
                      <c:pt idx="12">
                        <c:v>-44.569125562257057</c:v>
                      </c:pt>
                      <c:pt idx="13">
                        <c:v>-28.295116781384223</c:v>
                      </c:pt>
                      <c:pt idx="14">
                        <c:v>-3.712701929483103</c:v>
                      </c:pt>
                      <c:pt idx="15">
                        <c:v>17.055682889984951</c:v>
                      </c:pt>
                      <c:pt idx="16">
                        <c:v>25.648697574679829</c:v>
                      </c:pt>
                      <c:pt idx="17">
                        <c:v>33.520352506675522</c:v>
                      </c:pt>
                      <c:pt idx="18">
                        <c:v>39.09219058309327</c:v>
                      </c:pt>
                      <c:pt idx="20">
                        <c:v>-50.851668701455168</c:v>
                      </c:pt>
                      <c:pt idx="21">
                        <c:v>-50.473041964464613</c:v>
                      </c:pt>
                      <c:pt idx="22">
                        <c:v>-53.473347494844461</c:v>
                      </c:pt>
                      <c:pt idx="23">
                        <c:v>-43.626976570626795</c:v>
                      </c:pt>
                      <c:pt idx="24">
                        <c:v>-40.226362674407369</c:v>
                      </c:pt>
                      <c:pt idx="25">
                        <c:v>-40.413326699112332</c:v>
                      </c:pt>
                      <c:pt idx="26">
                        <c:v>-43.839039478483016</c:v>
                      </c:pt>
                      <c:pt idx="28">
                        <c:v>-39.281661991907526</c:v>
                      </c:pt>
                      <c:pt idx="29">
                        <c:v>-23.67282007832199</c:v>
                      </c:pt>
                      <c:pt idx="30">
                        <c:v>-13.923572271840953</c:v>
                      </c:pt>
                      <c:pt idx="31">
                        <c:v>-18.020833625181524</c:v>
                      </c:pt>
                      <c:pt idx="32">
                        <c:v>-15.910186541726546</c:v>
                      </c:pt>
                      <c:pt idx="33">
                        <c:v>0.43053657444113469</c:v>
                      </c:pt>
                      <c:pt idx="34">
                        <c:v>3.5671011388986926</c:v>
                      </c:pt>
                    </c:numCache>
                  </c:numRef>
                </c:val>
                <c:extLst xmlns:c15="http://schemas.microsoft.com/office/drawing/2012/chart">
                  <c:ext xmlns:c16="http://schemas.microsoft.com/office/drawing/2014/chart" uri="{C3380CC4-5D6E-409C-BE32-E72D297353CC}">
                    <c16:uniqueId val="{00000023-F16E-4E1C-8247-FF6D9339E61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'Fig. 19 (K4.3)'!$P$32</c15:sqref>
                        </c15:formulaRef>
                      </c:ext>
                    </c:extLst>
                    <c:strCache>
                      <c:ptCount val="1"/>
                      <c:pt idx="0">
                        <c:v>Elanväning</c:v>
                      </c:pt>
                    </c:strCache>
                  </c:strRef>
                </c:tx>
                <c:spPr>
                  <a:ln w="28575" cap="rnd">
                    <a:noFill/>
                    <a:round/>
                  </a:ln>
                  <a:effectLst/>
                </c:spPr>
                <c:invertIfNegative val="0"/>
                <c:cat>
                  <c:multiLvlStrRef>
                    <c:extLst xmlns:c15="http://schemas.microsoft.com/office/drawing/2012/chart">
                      <c:ext xmlns:c15="http://schemas.microsoft.com/office/drawing/2012/chart" uri="{02D57815-91ED-43cb-92C2-25804820EDAC}">
                        <c15:formulaRef>
                          <c15:sqref>'Fig. 19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19 (K4.3)'!$P$33:$P$67</c15:sqref>
                        </c15:formulaRef>
                      </c:ext>
                    </c:extLst>
                    <c:numCache>
                      <c:formatCode>0</c:formatCode>
                      <c:ptCount val="35"/>
                      <c:pt idx="0">
                        <c:v>140.53</c:v>
                      </c:pt>
                      <c:pt idx="1">
                        <c:v>138.19</c:v>
                      </c:pt>
                      <c:pt idx="2">
                        <c:v>134.30199999999999</c:v>
                      </c:pt>
                      <c:pt idx="4">
                        <c:v>160.77189142820563</c:v>
                      </c:pt>
                      <c:pt idx="5">
                        <c:v>185.26152248810985</c:v>
                      </c:pt>
                      <c:pt idx="6">
                        <c:v>204.79742030536661</c:v>
                      </c:pt>
                      <c:pt idx="7">
                        <c:v>228.92900734774562</c:v>
                      </c:pt>
                      <c:pt idx="8">
                        <c:v>243.61571744462813</c:v>
                      </c:pt>
                      <c:pt idx="9">
                        <c:v>246.74362433747763</c:v>
                      </c:pt>
                      <c:pt idx="10">
                        <c:v>249.50628209235271</c:v>
                      </c:pt>
                      <c:pt idx="12">
                        <c:v>175.06520619137976</c:v>
                      </c:pt>
                      <c:pt idx="13">
                        <c:v>215.10979049031928</c:v>
                      </c:pt>
                      <c:pt idx="14">
                        <c:v>273.38686749638146</c:v>
                      </c:pt>
                      <c:pt idx="15">
                        <c:v>322.46445363510844</c:v>
                      </c:pt>
                      <c:pt idx="16">
                        <c:v>351.57707671428898</c:v>
                      </c:pt>
                      <c:pt idx="17">
                        <c:v>360.97228554497042</c:v>
                      </c:pt>
                      <c:pt idx="18">
                        <c:v>367.22752996447082</c:v>
                      </c:pt>
                      <c:pt idx="20">
                        <c:v>161.37423532473468</c:v>
                      </c:pt>
                      <c:pt idx="21">
                        <c:v>179.23205781632822</c:v>
                      </c:pt>
                      <c:pt idx="22">
                        <c:v>196.85785453519762</c:v>
                      </c:pt>
                      <c:pt idx="23">
                        <c:v>217.292220944018</c:v>
                      </c:pt>
                      <c:pt idx="24">
                        <c:v>223.392245831872</c:v>
                      </c:pt>
                      <c:pt idx="25">
                        <c:v>227.30675140842723</c:v>
                      </c:pt>
                      <c:pt idx="26">
                        <c:v>227.38552789023595</c:v>
                      </c:pt>
                      <c:pt idx="28">
                        <c:v>184.95497064689195</c:v>
                      </c:pt>
                      <c:pt idx="29">
                        <c:v>227.65261220756287</c:v>
                      </c:pt>
                      <c:pt idx="30">
                        <c:v>282.12388256378682</c:v>
                      </c:pt>
                      <c:pt idx="31">
                        <c:v>320.15941180045559</c:v>
                      </c:pt>
                      <c:pt idx="32">
                        <c:v>356.64408092316478</c:v>
                      </c:pt>
                      <c:pt idx="33">
                        <c:v>368.84768274079971</c:v>
                      </c:pt>
                      <c:pt idx="34">
                        <c:v>374.83420790508535</c:v>
                      </c:pt>
                    </c:numCache>
                  </c:numRef>
                </c:val>
                <c:extLst xmlns:c15="http://schemas.microsoft.com/office/drawing/2012/chart">
                  <c:ext xmlns:c16="http://schemas.microsoft.com/office/drawing/2014/chart" uri="{C3380CC4-5D6E-409C-BE32-E72D297353CC}">
                    <c16:uniqueId val="{00000024-F16E-4E1C-8247-FF6D9339E615}"/>
                  </c:ext>
                </c:extLst>
              </c15:ser>
            </c15:filteredBarSeries>
          </c:ext>
        </c:extLst>
      </c:barChart>
      <c:catAx>
        <c:axId val="906126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sv-SE"/>
          </a:p>
        </c:txPr>
        <c:crossAx val="906126095"/>
        <c:crosses val="autoZero"/>
        <c:auto val="1"/>
        <c:lblAlgn val="ctr"/>
        <c:lblOffset val="100"/>
        <c:noMultiLvlLbl val="0"/>
      </c:catAx>
      <c:valAx>
        <c:axId val="906126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b="0"/>
                </a:pPr>
                <a:r>
                  <a:rPr lang="sv-SE" b="0"/>
                  <a:t>TWh</a:t>
                </a:r>
              </a:p>
            </c:rich>
          </c:tx>
          <c:overlay val="0"/>
        </c:title>
        <c:numFmt formatCode="0" sourceLinked="1"/>
        <c:majorTickMark val="none"/>
        <c:minorTickMark val="none"/>
        <c:tickLblPos val="nextTo"/>
        <c:spPr>
          <a:noFill/>
          <a:ln>
            <a:noFill/>
          </a:ln>
          <a:effectLst/>
        </c:spPr>
        <c:txPr>
          <a:bodyPr rot="-60000000" vert="horz"/>
          <a:lstStyle/>
          <a:p>
            <a:pPr>
              <a:defRPr/>
            </a:pPr>
            <a:endParaRPr lang="sv-SE"/>
          </a:p>
        </c:txPr>
        <c:crossAx val="906126575"/>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7"/>
          <c:order val="7"/>
          <c:tx>
            <c:strRef>
              <c:f>'Fig. 20 (K4.3)'!$K$32</c:f>
              <c:strCache>
                <c:ptCount val="1"/>
                <c:pt idx="0">
                  <c:v>Industriell kraftvärme</c:v>
                </c:pt>
              </c:strCache>
            </c:strRef>
          </c:tx>
          <c:spPr>
            <a:solidFill>
              <a:schemeClr val="accent2">
                <a:lumMod val="60000"/>
              </a:schemeClr>
            </a:solidFill>
            <a:ln>
              <a:noFill/>
            </a:ln>
            <a:effectLst/>
          </c:spPr>
          <c:invertIfNegative val="0"/>
          <c:cat>
            <c:multiLvlStrRef>
              <c:f>'Fig. 20 (K4.3)'!$B$33:$C$67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20 (K4.3)'!$K$33:$K$67</c:f>
              <c:numCache>
                <c:formatCode>0</c:formatCode>
                <c:ptCount val="35"/>
                <c:pt idx="0">
                  <c:v>5.6127777777777776</c:v>
                </c:pt>
                <c:pt idx="1">
                  <c:v>6.3777777777777773</c:v>
                </c:pt>
                <c:pt idx="2">
                  <c:v>6.2729999999999997</c:v>
                </c:pt>
                <c:pt idx="4">
                  <c:v>5.7162763749226579</c:v>
                </c:pt>
                <c:pt idx="5">
                  <c:v>4.7585630944787711</c:v>
                </c:pt>
                <c:pt idx="6">
                  <c:v>4.0349202832149809</c:v>
                </c:pt>
                <c:pt idx="7">
                  <c:v>3.5215942688568127</c:v>
                </c:pt>
                <c:pt idx="8">
                  <c:v>3.6779138034723915</c:v>
                </c:pt>
                <c:pt idx="9">
                  <c:v>4.021219592122522</c:v>
                </c:pt>
                <c:pt idx="10">
                  <c:v>4.0425814960511115</c:v>
                </c:pt>
                <c:pt idx="12">
                  <c:v>6.0373122438407405</c:v>
                </c:pt>
                <c:pt idx="13">
                  <c:v>5.2366653731282353</c:v>
                </c:pt>
                <c:pt idx="14">
                  <c:v>4.9399180367031423</c:v>
                </c:pt>
                <c:pt idx="15">
                  <c:v>4.1028189632380192</c:v>
                </c:pt>
                <c:pt idx="16">
                  <c:v>3.8689112667664274</c:v>
                </c:pt>
                <c:pt idx="17">
                  <c:v>4.0349016881561601</c:v>
                </c:pt>
                <c:pt idx="18">
                  <c:v>4.2185260201890005</c:v>
                </c:pt>
                <c:pt idx="20">
                  <c:v>6.4739240899487438</c:v>
                </c:pt>
                <c:pt idx="21">
                  <c:v>5.8770327569793732</c:v>
                </c:pt>
                <c:pt idx="22">
                  <c:v>5.997895044450213</c:v>
                </c:pt>
                <c:pt idx="23">
                  <c:v>5.904742482961014</c:v>
                </c:pt>
                <c:pt idx="24">
                  <c:v>6.0581590684678375</c:v>
                </c:pt>
                <c:pt idx="25">
                  <c:v>6.2562423163811536</c:v>
                </c:pt>
                <c:pt idx="26">
                  <c:v>6.4472974133661616</c:v>
                </c:pt>
                <c:pt idx="28">
                  <c:v>6.4399656798591955</c:v>
                </c:pt>
                <c:pt idx="29">
                  <c:v>6.0651531293129448</c:v>
                </c:pt>
                <c:pt idx="30">
                  <c:v>5.2350329039129528</c:v>
                </c:pt>
                <c:pt idx="31">
                  <c:v>4.512304528540291</c:v>
                </c:pt>
                <c:pt idx="32">
                  <c:v>5.2559469217309038</c:v>
                </c:pt>
                <c:pt idx="33">
                  <c:v>5.1621384255816443</c:v>
                </c:pt>
                <c:pt idx="34">
                  <c:v>5.5257878837624892</c:v>
                </c:pt>
              </c:numCache>
            </c:numRef>
          </c:val>
          <c:extLst xmlns:c15="http://schemas.microsoft.com/office/drawing/2012/chart">
            <c:ext xmlns:c16="http://schemas.microsoft.com/office/drawing/2014/chart" uri="{C3380CC4-5D6E-409C-BE32-E72D297353CC}">
              <c16:uniqueId val="{00000007-D115-4BF2-A93E-E6772F99CDB1}"/>
            </c:ext>
          </c:extLst>
        </c:ser>
        <c:ser>
          <c:idx val="8"/>
          <c:order val="8"/>
          <c:tx>
            <c:strRef>
              <c:f>'Fig. 20 (K4.3)'!$L$32</c:f>
              <c:strCache>
                <c:ptCount val="1"/>
                <c:pt idx="0">
                  <c:v>Kraftvärme</c:v>
                </c:pt>
              </c:strCache>
            </c:strRef>
          </c:tx>
          <c:spPr>
            <a:solidFill>
              <a:schemeClr val="accent3">
                <a:lumMod val="60000"/>
              </a:schemeClr>
            </a:solidFill>
            <a:ln>
              <a:noFill/>
            </a:ln>
            <a:effectLst/>
          </c:spPr>
          <c:invertIfNegative val="0"/>
          <c:cat>
            <c:multiLvlStrRef>
              <c:f>'Fig. 20 (K4.3)'!$B$33:$C$67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20 (K4.3)'!$L$33:$L$67</c:f>
              <c:numCache>
                <c:formatCode>0</c:formatCode>
                <c:ptCount val="35"/>
                <c:pt idx="0">
                  <c:v>7.824127777777778</c:v>
                </c:pt>
                <c:pt idx="1">
                  <c:v>6.6908444444444442</c:v>
                </c:pt>
                <c:pt idx="2">
                  <c:v>7.2149999999999999</c:v>
                </c:pt>
                <c:pt idx="4">
                  <c:v>8.584070271731326</c:v>
                </c:pt>
                <c:pt idx="5">
                  <c:v>4.6638827747443115</c:v>
                </c:pt>
                <c:pt idx="6">
                  <c:v>3.4627951745755703</c:v>
                </c:pt>
                <c:pt idx="7">
                  <c:v>2.5910876658658686</c:v>
                </c:pt>
                <c:pt idx="8">
                  <c:v>2.082547192018585</c:v>
                </c:pt>
                <c:pt idx="9">
                  <c:v>1.9725120826474711</c:v>
                </c:pt>
                <c:pt idx="10">
                  <c:v>1.3186912441559229</c:v>
                </c:pt>
                <c:pt idx="12">
                  <c:v>8.4133847214362767</c:v>
                </c:pt>
                <c:pt idx="13">
                  <c:v>4.2750504993902885</c:v>
                </c:pt>
                <c:pt idx="14">
                  <c:v>2.8843140161584362</c:v>
                </c:pt>
                <c:pt idx="15">
                  <c:v>2.2993214589753523</c:v>
                </c:pt>
                <c:pt idx="16">
                  <c:v>1.7269310006406735</c:v>
                </c:pt>
                <c:pt idx="17">
                  <c:v>1.5951152414315541</c:v>
                </c:pt>
                <c:pt idx="18">
                  <c:v>1.3399063197628318</c:v>
                </c:pt>
                <c:pt idx="20">
                  <c:v>9.3174443557120235</c:v>
                </c:pt>
                <c:pt idx="21">
                  <c:v>5.9593252912829637</c:v>
                </c:pt>
                <c:pt idx="22">
                  <c:v>4.7302592334339018</c:v>
                </c:pt>
                <c:pt idx="23">
                  <c:v>4.0516262565966894</c:v>
                </c:pt>
                <c:pt idx="24">
                  <c:v>3.8149718367678185</c:v>
                </c:pt>
                <c:pt idx="25">
                  <c:v>3.3818760197959215</c:v>
                </c:pt>
                <c:pt idx="26">
                  <c:v>3.085246226223286</c:v>
                </c:pt>
                <c:pt idx="28">
                  <c:v>8.8208105207876208</c:v>
                </c:pt>
                <c:pt idx="29">
                  <c:v>5.1857106933762198</c:v>
                </c:pt>
                <c:pt idx="30">
                  <c:v>3.9624563320008321</c:v>
                </c:pt>
                <c:pt idx="31">
                  <c:v>3.2115951720960547</c:v>
                </c:pt>
                <c:pt idx="32">
                  <c:v>2.8559247531222471</c:v>
                </c:pt>
                <c:pt idx="33">
                  <c:v>2.5619616328292896</c:v>
                </c:pt>
                <c:pt idx="34">
                  <c:v>1.915189114467392</c:v>
                </c:pt>
              </c:numCache>
            </c:numRef>
          </c:val>
          <c:extLst xmlns:c15="http://schemas.microsoft.com/office/drawing/2012/chart">
            <c:ext xmlns:c16="http://schemas.microsoft.com/office/drawing/2014/chart" uri="{C3380CC4-5D6E-409C-BE32-E72D297353CC}">
              <c16:uniqueId val="{00000008-D115-4BF2-A93E-E6772F99CDB1}"/>
            </c:ext>
          </c:extLst>
        </c:ser>
        <c:dLbls>
          <c:showLegendKey val="0"/>
          <c:showVal val="0"/>
          <c:showCatName val="0"/>
          <c:showSerName val="0"/>
          <c:showPercent val="0"/>
          <c:showBubbleSize val="0"/>
        </c:dLbls>
        <c:gapWidth val="20"/>
        <c:overlap val="100"/>
        <c:axId val="906126575"/>
        <c:axId val="906126095"/>
        <c:extLst>
          <c:ext xmlns:c15="http://schemas.microsoft.com/office/drawing/2012/chart" uri="{02D57815-91ED-43cb-92C2-25804820EDAC}">
            <c15:filteredBarSeries>
              <c15:ser>
                <c:idx val="0"/>
                <c:order val="0"/>
                <c:tx>
                  <c:strRef>
                    <c:extLst>
                      <c:ext uri="{02D57815-91ED-43cb-92C2-25804820EDAC}">
                        <c15:formulaRef>
                          <c15:sqref>'Fig. 20 (K4.3)'!$D$32</c15:sqref>
                        </c15:formulaRef>
                      </c:ext>
                    </c:extLst>
                    <c:strCache>
                      <c:ptCount val="1"/>
                      <c:pt idx="0">
                        <c:v>Vattenkraft</c:v>
                      </c:pt>
                    </c:strCache>
                  </c:strRef>
                </c:tx>
                <c:spPr>
                  <a:solidFill>
                    <a:schemeClr val="accent1"/>
                  </a:solidFill>
                  <a:ln>
                    <a:noFill/>
                  </a:ln>
                  <a:effectLst/>
                </c:spPr>
                <c:invertIfNegative val="0"/>
                <c:cat>
                  <c:multiLvlStrRef>
                    <c:extLst>
                      <c:ext uri="{02D57815-91ED-43cb-92C2-25804820EDAC}">
                        <c15:formulaRef>
                          <c15:sqref>'Fig. 20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c:ext uri="{02D57815-91ED-43cb-92C2-25804820EDAC}">
                        <c15:formulaRef>
                          <c15:sqref>'Fig. 20 (K4.3)'!$D$33:$D$67</c15:sqref>
                        </c15:formulaRef>
                      </c:ext>
                    </c:extLst>
                    <c:numCache>
                      <c:formatCode>0</c:formatCode>
                      <c:ptCount val="35"/>
                      <c:pt idx="0">
                        <c:v>74.805000000000021</c:v>
                      </c:pt>
                      <c:pt idx="1">
                        <c:v>71.787499999999994</c:v>
                      </c:pt>
                      <c:pt idx="2">
                        <c:v>65.837999999999994</c:v>
                      </c:pt>
                      <c:pt idx="4">
                        <c:v>67.261066955999993</c:v>
                      </c:pt>
                      <c:pt idx="5">
                        <c:v>67.486181655999999</c:v>
                      </c:pt>
                      <c:pt idx="6">
                        <c:v>67.623662847999995</c:v>
                      </c:pt>
                      <c:pt idx="7">
                        <c:v>67.734870171999987</c:v>
                      </c:pt>
                      <c:pt idx="8">
                        <c:v>67.954025443999996</c:v>
                      </c:pt>
                      <c:pt idx="9">
                        <c:v>68.173180716000005</c:v>
                      </c:pt>
                      <c:pt idx="10">
                        <c:v>68.392335987999999</c:v>
                      </c:pt>
                      <c:pt idx="12">
                        <c:v>67.261066955999993</c:v>
                      </c:pt>
                      <c:pt idx="13">
                        <c:v>67.486181655999999</c:v>
                      </c:pt>
                      <c:pt idx="14">
                        <c:v>67.623662847999995</c:v>
                      </c:pt>
                      <c:pt idx="15">
                        <c:v>67.734870171999987</c:v>
                      </c:pt>
                      <c:pt idx="16">
                        <c:v>67.954025443999996</c:v>
                      </c:pt>
                      <c:pt idx="17">
                        <c:v>68.173180716000005</c:v>
                      </c:pt>
                      <c:pt idx="18">
                        <c:v>68.392335988000013</c:v>
                      </c:pt>
                      <c:pt idx="20">
                        <c:v>67.261066956000008</c:v>
                      </c:pt>
                      <c:pt idx="21">
                        <c:v>67.486181656000014</c:v>
                      </c:pt>
                      <c:pt idx="22">
                        <c:v>67.623662848000009</c:v>
                      </c:pt>
                      <c:pt idx="23">
                        <c:v>67.734870171999987</c:v>
                      </c:pt>
                      <c:pt idx="24">
                        <c:v>67.954025443999996</c:v>
                      </c:pt>
                      <c:pt idx="25">
                        <c:v>68.173180716000005</c:v>
                      </c:pt>
                      <c:pt idx="26">
                        <c:v>68.392335987999985</c:v>
                      </c:pt>
                      <c:pt idx="28">
                        <c:v>67.261066956000008</c:v>
                      </c:pt>
                      <c:pt idx="29">
                        <c:v>67.486181655999999</c:v>
                      </c:pt>
                      <c:pt idx="30">
                        <c:v>67.623662847999995</c:v>
                      </c:pt>
                      <c:pt idx="31">
                        <c:v>67.734870171999987</c:v>
                      </c:pt>
                      <c:pt idx="32">
                        <c:v>67.954025443999996</c:v>
                      </c:pt>
                      <c:pt idx="33">
                        <c:v>68.173180716000005</c:v>
                      </c:pt>
                      <c:pt idx="34">
                        <c:v>68.392335987999999</c:v>
                      </c:pt>
                    </c:numCache>
                  </c:numRef>
                </c:val>
                <c:extLst>
                  <c:ext xmlns:c16="http://schemas.microsoft.com/office/drawing/2014/chart" uri="{C3380CC4-5D6E-409C-BE32-E72D297353CC}">
                    <c16:uniqueId val="{00000002-D115-4BF2-A93E-E6772F99CDB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 20 (K4.3)'!$E$32</c15:sqref>
                        </c15:formulaRef>
                      </c:ext>
                    </c:extLst>
                    <c:strCache>
                      <c:ptCount val="1"/>
                      <c:pt idx="0">
                        <c:v>Vindkraft, land</c:v>
                      </c:pt>
                    </c:strCache>
                  </c:strRef>
                </c:tx>
                <c:spPr>
                  <a:solidFill>
                    <a:schemeClr val="accent2"/>
                  </a:solidFill>
                  <a:ln>
                    <a:noFill/>
                  </a:ln>
                  <a:effectLst/>
                </c:spPr>
                <c:invertIfNegative val="0"/>
                <c:cat>
                  <c:multiLvlStrRef>
                    <c:extLst xmlns:c15="http://schemas.microsoft.com/office/drawing/2012/chart">
                      <c:ext xmlns:c15="http://schemas.microsoft.com/office/drawing/2012/chart" uri="{02D57815-91ED-43cb-92C2-25804820EDAC}">
                        <c15:formulaRef>
                          <c15:sqref>'Fig. 20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20 (K4.3)'!$E$33:$E$67</c15:sqref>
                        </c15:formulaRef>
                      </c:ext>
                    </c:extLst>
                    <c:numCache>
                      <c:formatCode>0</c:formatCode>
                      <c:ptCount val="35"/>
                      <c:pt idx="0">
                        <c:v>16.622777777777777</c:v>
                      </c:pt>
                      <c:pt idx="1">
                        <c:v>27.826111111111111</c:v>
                      </c:pt>
                      <c:pt idx="2">
                        <c:v>34.375</c:v>
                      </c:pt>
                      <c:pt idx="4">
                        <c:v>64.440601813331284</c:v>
                      </c:pt>
                      <c:pt idx="5">
                        <c:v>73.353383014451836</c:v>
                      </c:pt>
                      <c:pt idx="6">
                        <c:v>77.919982108168114</c:v>
                      </c:pt>
                      <c:pt idx="7">
                        <c:v>80.545814367971218</c:v>
                      </c:pt>
                      <c:pt idx="8">
                        <c:v>80.389405052465989</c:v>
                      </c:pt>
                      <c:pt idx="9">
                        <c:v>80.670832010451591</c:v>
                      </c:pt>
                      <c:pt idx="10">
                        <c:v>80.733699078544703</c:v>
                      </c:pt>
                      <c:pt idx="12">
                        <c:v>78.776142087759794</c:v>
                      </c:pt>
                      <c:pt idx="13">
                        <c:v>99.381553239985024</c:v>
                      </c:pt>
                      <c:pt idx="14">
                        <c:v>107.50534728992353</c:v>
                      </c:pt>
                      <c:pt idx="15">
                        <c:v>114.97254071261943</c:v>
                      </c:pt>
                      <c:pt idx="16">
                        <c:v>114.34053344164971</c:v>
                      </c:pt>
                      <c:pt idx="17">
                        <c:v>114.22289102171958</c:v>
                      </c:pt>
                      <c:pt idx="18">
                        <c:v>114.75872668243807</c:v>
                      </c:pt>
                      <c:pt idx="20">
                        <c:v>69.749741575929107</c:v>
                      </c:pt>
                      <c:pt idx="21">
                        <c:v>89.648534127930532</c:v>
                      </c:pt>
                      <c:pt idx="22">
                        <c:v>109.66836588515794</c:v>
                      </c:pt>
                      <c:pt idx="23">
                        <c:v>118.17131030408706</c:v>
                      </c:pt>
                      <c:pt idx="24">
                        <c:v>119.86940345804372</c:v>
                      </c:pt>
                      <c:pt idx="25">
                        <c:v>123.75094107186065</c:v>
                      </c:pt>
                      <c:pt idx="26">
                        <c:v>125.57945338752948</c:v>
                      </c:pt>
                      <c:pt idx="28">
                        <c:v>82.568363737552531</c:v>
                      </c:pt>
                      <c:pt idx="29">
                        <c:v>107.74349789793808</c:v>
                      </c:pt>
                      <c:pt idx="30">
                        <c:v>148.30378155959298</c:v>
                      </c:pt>
                      <c:pt idx="31">
                        <c:v>176.9358776427687</c:v>
                      </c:pt>
                      <c:pt idx="32">
                        <c:v>190.71030868888539</c:v>
                      </c:pt>
                      <c:pt idx="33">
                        <c:v>186.68515268235933</c:v>
                      </c:pt>
                      <c:pt idx="34">
                        <c:v>183.61989853462677</c:v>
                      </c:pt>
                    </c:numCache>
                  </c:numRef>
                </c:val>
                <c:extLst xmlns:c15="http://schemas.microsoft.com/office/drawing/2012/chart">
                  <c:ext xmlns:c16="http://schemas.microsoft.com/office/drawing/2014/chart" uri="{C3380CC4-5D6E-409C-BE32-E72D297353CC}">
                    <c16:uniqueId val="{00000003-D115-4BF2-A93E-E6772F99CDB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 20 (K4.3)'!$F$32</c15:sqref>
                        </c15:formulaRef>
                      </c:ext>
                    </c:extLst>
                    <c:strCache>
                      <c:ptCount val="1"/>
                      <c:pt idx="0">
                        <c:v>Vindkraft, hav</c:v>
                      </c:pt>
                    </c:strCache>
                  </c:strRef>
                </c:tx>
                <c:spPr>
                  <a:solidFill>
                    <a:schemeClr val="accent3"/>
                  </a:solidFill>
                  <a:ln>
                    <a:noFill/>
                  </a:ln>
                  <a:effectLst/>
                </c:spPr>
                <c:invertIfNegative val="0"/>
                <c:cat>
                  <c:multiLvlStrRef>
                    <c:extLst xmlns:c15="http://schemas.microsoft.com/office/drawing/2012/chart">
                      <c:ext xmlns:c15="http://schemas.microsoft.com/office/drawing/2012/chart" uri="{02D57815-91ED-43cb-92C2-25804820EDAC}">
                        <c15:formulaRef>
                          <c15:sqref>'Fig. 20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20 (K4.3)'!$F$33:$F$67</c15:sqref>
                        </c15:formulaRef>
                      </c:ext>
                    </c:extLst>
                    <c:numCache>
                      <c:formatCode>0</c:formatCode>
                      <c:ptCount val="35"/>
                      <c:pt idx="0">
                        <c:v>0.3</c:v>
                      </c:pt>
                      <c:pt idx="1">
                        <c:v>0.3</c:v>
                      </c:pt>
                      <c:pt idx="2">
                        <c:v>0.3</c:v>
                      </c:pt>
                      <c:pt idx="4">
                        <c:v>0.30647000160000004</c:v>
                      </c:pt>
                      <c:pt idx="5">
                        <c:v>0.48670841504550533</c:v>
                      </c:pt>
                      <c:pt idx="6">
                        <c:v>4.0973910013058248</c:v>
                      </c:pt>
                      <c:pt idx="7">
                        <c:v>15.553311895305635</c:v>
                      </c:pt>
                      <c:pt idx="8">
                        <c:v>25.532857198998208</c:v>
                      </c:pt>
                      <c:pt idx="9">
                        <c:v>25.532857198998208</c:v>
                      </c:pt>
                      <c:pt idx="10">
                        <c:v>28.866906839999999</c:v>
                      </c:pt>
                      <c:pt idx="12">
                        <c:v>0.30647000160000004</c:v>
                      </c:pt>
                      <c:pt idx="13">
                        <c:v>5.5540604016000001</c:v>
                      </c:pt>
                      <c:pt idx="14">
                        <c:v>21.809834484581028</c:v>
                      </c:pt>
                      <c:pt idx="15">
                        <c:v>45.937521907009881</c:v>
                      </c:pt>
                      <c:pt idx="16">
                        <c:v>62.793426038683961</c:v>
                      </c:pt>
                      <c:pt idx="17">
                        <c:v>64.181292423119245</c:v>
                      </c:pt>
                      <c:pt idx="18">
                        <c:v>64.181292423119245</c:v>
                      </c:pt>
                      <c:pt idx="20">
                        <c:v>0.26929956959999996</c:v>
                      </c:pt>
                      <c:pt idx="21">
                        <c:v>0.26929956959999996</c:v>
                      </c:pt>
                      <c:pt idx="22">
                        <c:v>0</c:v>
                      </c:pt>
                      <c:pt idx="23">
                        <c:v>0</c:v>
                      </c:pt>
                      <c:pt idx="24">
                        <c:v>0</c:v>
                      </c:pt>
                      <c:pt idx="25">
                        <c:v>0</c:v>
                      </c:pt>
                      <c:pt idx="26">
                        <c:v>0</c:v>
                      </c:pt>
                      <c:pt idx="28">
                        <c:v>0.30647000160000004</c:v>
                      </c:pt>
                      <c:pt idx="29">
                        <c:v>2.7076417868117786</c:v>
                      </c:pt>
                      <c:pt idx="30">
                        <c:v>6.9521039096752189</c:v>
                      </c:pt>
                      <c:pt idx="31">
                        <c:v>19.06955134778633</c:v>
                      </c:pt>
                      <c:pt idx="32">
                        <c:v>36.840468947564695</c:v>
                      </c:pt>
                      <c:pt idx="33">
                        <c:v>36.897120000000008</c:v>
                      </c:pt>
                      <c:pt idx="34">
                        <c:v>41.931859919999994</c:v>
                      </c:pt>
                    </c:numCache>
                  </c:numRef>
                </c:val>
                <c:extLst xmlns:c15="http://schemas.microsoft.com/office/drawing/2012/chart">
                  <c:ext xmlns:c16="http://schemas.microsoft.com/office/drawing/2014/chart" uri="{C3380CC4-5D6E-409C-BE32-E72D297353CC}">
                    <c16:uniqueId val="{00000004-D115-4BF2-A93E-E6772F99CDB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20 (K4.3)'!$G$32</c15:sqref>
                        </c15:formulaRef>
                      </c:ext>
                    </c:extLst>
                    <c:strCache>
                      <c:ptCount val="1"/>
                      <c:pt idx="0">
                        <c:v>Kärnkraft, befintlig</c:v>
                      </c:pt>
                    </c:strCache>
                  </c:strRef>
                </c:tx>
                <c:spPr>
                  <a:solidFill>
                    <a:schemeClr val="accent4"/>
                  </a:solidFill>
                  <a:ln>
                    <a:noFill/>
                  </a:ln>
                  <a:effectLst/>
                </c:spPr>
                <c:invertIfNegative val="0"/>
                <c:cat>
                  <c:multiLvlStrRef>
                    <c:extLst xmlns:c15="http://schemas.microsoft.com/office/drawing/2012/chart">
                      <c:ext xmlns:c15="http://schemas.microsoft.com/office/drawing/2012/chart" uri="{02D57815-91ED-43cb-92C2-25804820EDAC}">
                        <c15:formulaRef>
                          <c15:sqref>'Fig. 20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20 (K4.3)'!$G$33:$G$67</c15:sqref>
                        </c15:formulaRef>
                      </c:ext>
                    </c:extLst>
                    <c:numCache>
                      <c:formatCode>0</c:formatCode>
                      <c:ptCount val="35"/>
                      <c:pt idx="0">
                        <c:v>54.345833333333331</c:v>
                      </c:pt>
                      <c:pt idx="1">
                        <c:v>47.262500000000003</c:v>
                      </c:pt>
                      <c:pt idx="2">
                        <c:v>46.679000000000002</c:v>
                      </c:pt>
                      <c:pt idx="4">
                        <c:v>51.754956</c:v>
                      </c:pt>
                      <c:pt idx="5">
                        <c:v>51.754956</c:v>
                      </c:pt>
                      <c:pt idx="6">
                        <c:v>51.754956</c:v>
                      </c:pt>
                      <c:pt idx="7">
                        <c:v>51.754956</c:v>
                      </c:pt>
                      <c:pt idx="8">
                        <c:v>51.754956</c:v>
                      </c:pt>
                      <c:pt idx="9">
                        <c:v>51.754956</c:v>
                      </c:pt>
                      <c:pt idx="10">
                        <c:v>51.754956</c:v>
                      </c:pt>
                      <c:pt idx="12">
                        <c:v>51.754956</c:v>
                      </c:pt>
                      <c:pt idx="13">
                        <c:v>51.754956</c:v>
                      </c:pt>
                      <c:pt idx="14">
                        <c:v>51.754956</c:v>
                      </c:pt>
                      <c:pt idx="15">
                        <c:v>47.774412000000012</c:v>
                      </c:pt>
                      <c:pt idx="16">
                        <c:v>47.774412000000012</c:v>
                      </c:pt>
                      <c:pt idx="17">
                        <c:v>47.774412000000012</c:v>
                      </c:pt>
                      <c:pt idx="18">
                        <c:v>47.774412000000012</c:v>
                      </c:pt>
                      <c:pt idx="20">
                        <c:v>51.754956</c:v>
                      </c:pt>
                      <c:pt idx="21">
                        <c:v>51.754956</c:v>
                      </c:pt>
                      <c:pt idx="22">
                        <c:v>51.754956</c:v>
                      </c:pt>
                      <c:pt idx="23">
                        <c:v>51.754956</c:v>
                      </c:pt>
                      <c:pt idx="24">
                        <c:v>51.754956</c:v>
                      </c:pt>
                      <c:pt idx="25">
                        <c:v>51.754956</c:v>
                      </c:pt>
                      <c:pt idx="26">
                        <c:v>51.754956</c:v>
                      </c:pt>
                      <c:pt idx="28">
                        <c:v>51.754956</c:v>
                      </c:pt>
                      <c:pt idx="29">
                        <c:v>51.754956</c:v>
                      </c:pt>
                      <c:pt idx="30">
                        <c:v>51.754956</c:v>
                      </c:pt>
                      <c:pt idx="31">
                        <c:v>51.754956</c:v>
                      </c:pt>
                      <c:pt idx="32">
                        <c:v>47.774412000000012</c:v>
                      </c:pt>
                      <c:pt idx="33">
                        <c:v>47.774412000000012</c:v>
                      </c:pt>
                      <c:pt idx="34">
                        <c:v>47.774412000000012</c:v>
                      </c:pt>
                    </c:numCache>
                  </c:numRef>
                </c:val>
                <c:extLst xmlns:c15="http://schemas.microsoft.com/office/drawing/2012/chart">
                  <c:ext xmlns:c16="http://schemas.microsoft.com/office/drawing/2014/chart" uri="{C3380CC4-5D6E-409C-BE32-E72D297353CC}">
                    <c16:uniqueId val="{00000005-D115-4BF2-A93E-E6772F99CDB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'Fig. 20 (K4.3)'!$H$32</c15:sqref>
                        </c15:formulaRef>
                      </c:ext>
                    </c:extLst>
                    <c:strCache>
                      <c:ptCount val="1"/>
                      <c:pt idx="0">
                        <c:v>Kärnkraft, ny</c:v>
                      </c:pt>
                    </c:strCache>
                  </c:strRef>
                </c:tx>
                <c:spPr>
                  <a:solidFill>
                    <a:schemeClr val="accent5"/>
                  </a:solidFill>
                  <a:ln>
                    <a:noFill/>
                  </a:ln>
                  <a:effectLst/>
                </c:spPr>
                <c:invertIfNegative val="0"/>
                <c:cat>
                  <c:multiLvlStrRef>
                    <c:extLst xmlns:c15="http://schemas.microsoft.com/office/drawing/2012/chart">
                      <c:ext xmlns:c15="http://schemas.microsoft.com/office/drawing/2012/chart" uri="{02D57815-91ED-43cb-92C2-25804820EDAC}">
                        <c15:formulaRef>
                          <c15:sqref>'Fig. 20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20 (K4.3)'!$H$33:$H$67</c15:sqref>
                        </c15:formulaRef>
                      </c:ext>
                    </c:extLst>
                    <c:numCache>
                      <c:formatCode>0</c:formatCode>
                      <c:ptCount val="35"/>
                      <c:pt idx="4">
                        <c:v>0</c:v>
                      </c:pt>
                      <c:pt idx="5">
                        <c:v>0</c:v>
                      </c:pt>
                      <c:pt idx="6">
                        <c:v>0</c:v>
                      </c:pt>
                      <c:pt idx="7">
                        <c:v>0</c:v>
                      </c:pt>
                      <c:pt idx="8">
                        <c:v>0</c:v>
                      </c:pt>
                      <c:pt idx="9">
                        <c:v>0</c:v>
                      </c:pt>
                      <c:pt idx="10">
                        <c:v>0</c:v>
                      </c:pt>
                      <c:pt idx="12">
                        <c:v>0</c:v>
                      </c:pt>
                      <c:pt idx="13">
                        <c:v>0</c:v>
                      </c:pt>
                      <c:pt idx="14">
                        <c:v>9.9397528828984107</c:v>
                      </c:pt>
                      <c:pt idx="15">
                        <c:v>9.5369617582682995</c:v>
                      </c:pt>
                      <c:pt idx="16">
                        <c:v>9.5369617582682995</c:v>
                      </c:pt>
                      <c:pt idx="17">
                        <c:v>9.5369617582682995</c:v>
                      </c:pt>
                      <c:pt idx="18">
                        <c:v>9.5369617582682995</c:v>
                      </c:pt>
                      <c:pt idx="20">
                        <c:v>0</c:v>
                      </c:pt>
                      <c:pt idx="21">
                        <c:v>0</c:v>
                      </c:pt>
                      <c:pt idx="22">
                        <c:v>0.80770703999999993</c:v>
                      </c:pt>
                      <c:pt idx="23">
                        <c:v>2.5962012000000003</c:v>
                      </c:pt>
                      <c:pt idx="24">
                        <c:v>3.4616015999999998</c:v>
                      </c:pt>
                      <c:pt idx="25">
                        <c:v>3.4616015999999998</c:v>
                      </c:pt>
                      <c:pt idx="26">
                        <c:v>3.4616015999999998</c:v>
                      </c:pt>
                      <c:pt idx="28">
                        <c:v>0</c:v>
                      </c:pt>
                      <c:pt idx="29">
                        <c:v>0</c:v>
                      </c:pt>
                      <c:pt idx="30">
                        <c:v>0.80770703999999993</c:v>
                      </c:pt>
                      <c:pt idx="31">
                        <c:v>2.5962012000000003</c:v>
                      </c:pt>
                      <c:pt idx="32">
                        <c:v>3.4616015999999998</c:v>
                      </c:pt>
                      <c:pt idx="33">
                        <c:v>3.4616015999999998</c:v>
                      </c:pt>
                      <c:pt idx="34">
                        <c:v>3.4616015999999998</c:v>
                      </c:pt>
                    </c:numCache>
                  </c:numRef>
                </c:val>
                <c:extLst xmlns:c15="http://schemas.microsoft.com/office/drawing/2012/chart">
                  <c:ext xmlns:c16="http://schemas.microsoft.com/office/drawing/2014/chart" uri="{C3380CC4-5D6E-409C-BE32-E72D297353CC}">
                    <c16:uniqueId val="{00000006-D115-4BF2-A93E-E6772F99CDB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'Fig. 20 (K4.3)'!$I$32</c15:sqref>
                        </c15:formulaRef>
                      </c:ext>
                    </c:extLst>
                    <c:strCache>
                      <c:ptCount val="1"/>
                      <c:pt idx="0">
                        <c:v>Solkraft, tak</c:v>
                      </c:pt>
                    </c:strCache>
                  </c:strRef>
                </c:tx>
                <c:spPr>
                  <a:solidFill>
                    <a:schemeClr val="accent6"/>
                  </a:solidFill>
                  <a:ln>
                    <a:noFill/>
                  </a:ln>
                  <a:effectLst/>
                </c:spPr>
                <c:invertIfNegative val="0"/>
                <c:cat>
                  <c:multiLvlStrRef>
                    <c:extLst xmlns:c15="http://schemas.microsoft.com/office/drawing/2012/chart">
                      <c:ext xmlns:c15="http://schemas.microsoft.com/office/drawing/2012/chart" uri="{02D57815-91ED-43cb-92C2-25804820EDAC}">
                        <c15:formulaRef>
                          <c15:sqref>'Fig. 20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20 (K4.3)'!$I$33:$I$67</c15:sqref>
                        </c15:formulaRef>
                      </c:ext>
                    </c:extLst>
                    <c:numCache>
                      <c:formatCode>0</c:formatCode>
                      <c:ptCount val="35"/>
                      <c:pt idx="0">
                        <c:v>9.6944444444444444E-2</c:v>
                      </c:pt>
                      <c:pt idx="1">
                        <c:v>0.80472222222222212</c:v>
                      </c:pt>
                      <c:pt idx="2">
                        <c:v>3.1019999999999999</c:v>
                      </c:pt>
                      <c:pt idx="4">
                        <c:v>5.1874604460000011</c:v>
                      </c:pt>
                      <c:pt idx="5">
                        <c:v>6.4977593460000014</c:v>
                      </c:pt>
                      <c:pt idx="6">
                        <c:v>7.5363449460000007</c:v>
                      </c:pt>
                      <c:pt idx="7">
                        <c:v>9.6031213841830532</c:v>
                      </c:pt>
                      <c:pt idx="8">
                        <c:v>14.412228377999998</c:v>
                      </c:pt>
                      <c:pt idx="9">
                        <c:v>14.412228377999998</c:v>
                      </c:pt>
                      <c:pt idx="10">
                        <c:v>14.412228377999998</c:v>
                      </c:pt>
                      <c:pt idx="12">
                        <c:v>4.8729887100000013</c:v>
                      </c:pt>
                      <c:pt idx="13">
                        <c:v>6.4334434260000002</c:v>
                      </c:pt>
                      <c:pt idx="14">
                        <c:v>7.3587871919999994</c:v>
                      </c:pt>
                      <c:pt idx="15">
                        <c:v>8.2250898719999981</c:v>
                      </c:pt>
                      <c:pt idx="16">
                        <c:v>10.246494473999997</c:v>
                      </c:pt>
                      <c:pt idx="17">
                        <c:v>10.246494473999997</c:v>
                      </c:pt>
                      <c:pt idx="18">
                        <c:v>10.246494473999997</c:v>
                      </c:pt>
                      <c:pt idx="20">
                        <c:v>5.1874604460000011</c:v>
                      </c:pt>
                      <c:pt idx="21">
                        <c:v>6.4977593460000014</c:v>
                      </c:pt>
                      <c:pt idx="22">
                        <c:v>7.5363449460000007</c:v>
                      </c:pt>
                      <c:pt idx="23">
                        <c:v>8.4934800660000018</c:v>
                      </c:pt>
                      <c:pt idx="24">
                        <c:v>8.4934800660000018</c:v>
                      </c:pt>
                      <c:pt idx="25">
                        <c:v>8.4934800660000018</c:v>
                      </c:pt>
                      <c:pt idx="26">
                        <c:v>8.4934800660000018</c:v>
                      </c:pt>
                      <c:pt idx="28">
                        <c:v>4.8729887100000013</c:v>
                      </c:pt>
                      <c:pt idx="29">
                        <c:v>6.5108818260000003</c:v>
                      </c:pt>
                      <c:pt idx="30">
                        <c:v>7.5363449460000007</c:v>
                      </c:pt>
                      <c:pt idx="31">
                        <c:v>8.4934800660000018</c:v>
                      </c:pt>
                      <c:pt idx="32">
                        <c:v>8.4934800660000018</c:v>
                      </c:pt>
                      <c:pt idx="33">
                        <c:v>8.4934800660000018</c:v>
                      </c:pt>
                      <c:pt idx="34">
                        <c:v>8.4934800660000018</c:v>
                      </c:pt>
                    </c:numCache>
                  </c:numRef>
                </c:val>
                <c:extLst xmlns:c15="http://schemas.microsoft.com/office/drawing/2012/chart">
                  <c:ext xmlns:c16="http://schemas.microsoft.com/office/drawing/2014/chart" uri="{C3380CC4-5D6E-409C-BE32-E72D297353CC}">
                    <c16:uniqueId val="{00000000-D115-4BF2-A93E-E6772F99CDB1}"/>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'Fig. 20 (K4.3)'!$J$32</c15:sqref>
                        </c15:formulaRef>
                      </c:ext>
                    </c:extLst>
                    <c:strCache>
                      <c:ptCount val="1"/>
                      <c:pt idx="0">
                        <c:v>Solkraft, mark</c:v>
                      </c:pt>
                    </c:strCache>
                  </c:strRef>
                </c:tx>
                <c:spPr>
                  <a:solidFill>
                    <a:schemeClr val="accent1">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'Fig. 20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20 (K4.3)'!$J$33:$J$67</c15:sqref>
                        </c15:formulaRef>
                      </c:ext>
                    </c:extLst>
                    <c:numCache>
                      <c:formatCode>0</c:formatCode>
                      <c:ptCount val="35"/>
                      <c:pt idx="4">
                        <c:v>2.212011033</c:v>
                      </c:pt>
                      <c:pt idx="5">
                        <c:v>2.212011033</c:v>
                      </c:pt>
                      <c:pt idx="6">
                        <c:v>2.212011033</c:v>
                      </c:pt>
                      <c:pt idx="7">
                        <c:v>2.2330508967144165</c:v>
                      </c:pt>
                      <c:pt idx="8">
                        <c:v>3.2829966756000002</c:v>
                      </c:pt>
                      <c:pt idx="9">
                        <c:v>3.2829966756000002</c:v>
                      </c:pt>
                      <c:pt idx="10">
                        <c:v>4.0101966875999997</c:v>
                      </c:pt>
                      <c:pt idx="12">
                        <c:v>2.212011033</c:v>
                      </c:pt>
                      <c:pt idx="13">
                        <c:v>3.2829966756000002</c:v>
                      </c:pt>
                      <c:pt idx="14">
                        <c:v>3.2829966756000002</c:v>
                      </c:pt>
                      <c:pt idx="15">
                        <c:v>4.8252339010124956</c:v>
                      </c:pt>
                      <c:pt idx="16">
                        <c:v>7.6866837156000001</c:v>
                      </c:pt>
                      <c:pt idx="17">
                        <c:v>7.6866837156000001</c:v>
                      </c:pt>
                      <c:pt idx="18">
                        <c:v>7.6866837156000001</c:v>
                      </c:pt>
                      <c:pt idx="20">
                        <c:v>2.212011033</c:v>
                      </c:pt>
                      <c:pt idx="21">
                        <c:v>2.212011033</c:v>
                      </c:pt>
                      <c:pt idx="22">
                        <c:v>2.212011033</c:v>
                      </c:pt>
                      <c:pt idx="23">
                        <c:v>2.212011033</c:v>
                      </c:pt>
                      <c:pt idx="24">
                        <c:v>2.212011033</c:v>
                      </c:pt>
                      <c:pt idx="25">
                        <c:v>2.4478003175018261</c:v>
                      </c:pt>
                      <c:pt idx="26">
                        <c:v>4.0101966875999997</c:v>
                      </c:pt>
                      <c:pt idx="28">
                        <c:v>2.212011033</c:v>
                      </c:pt>
                      <c:pt idx="29">
                        <c:v>3.8714092964458433</c:v>
                      </c:pt>
                      <c:pt idx="30">
                        <c:v>3.8714092964458433</c:v>
                      </c:pt>
                      <c:pt idx="31">
                        <c:v>3.8714092964458433</c:v>
                      </c:pt>
                      <c:pt idx="32">
                        <c:v>9.2080990435883106</c:v>
                      </c:pt>
                      <c:pt idx="33">
                        <c:v>9.2080990435883106</c:v>
                      </c:pt>
                      <c:pt idx="34">
                        <c:v>10.152541659329978</c:v>
                      </c:pt>
                    </c:numCache>
                  </c:numRef>
                </c:val>
                <c:extLst xmlns:c15="http://schemas.microsoft.com/office/drawing/2012/chart">
                  <c:ext xmlns:c16="http://schemas.microsoft.com/office/drawing/2014/chart" uri="{C3380CC4-5D6E-409C-BE32-E72D297353CC}">
                    <c16:uniqueId val="{00000001-D115-4BF2-A93E-E6772F99CDB1}"/>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'Fig. 20 (K4.3)'!$M$32</c15:sqref>
                        </c15:formulaRef>
                      </c:ext>
                    </c:extLst>
                    <c:strCache>
                      <c:ptCount val="1"/>
                      <c:pt idx="0">
                        <c:v>Övrig värmekraft</c:v>
                      </c:pt>
                    </c:strCache>
                  </c:strRef>
                </c:tx>
                <c:spPr>
                  <a:solidFill>
                    <a:schemeClr val="accent4">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'Fig. 20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20 (K4.3)'!$M$33:$M$67</c15:sqref>
                        </c15:formulaRef>
                      </c:ext>
                    </c:extLst>
                    <c:numCache>
                      <c:formatCode>0</c:formatCode>
                      <c:ptCount val="35"/>
                      <c:pt idx="0">
                        <c:v>2.3055555555555558E-2</c:v>
                      </c:pt>
                      <c:pt idx="1">
                        <c:v>2.2499999999999999E-2</c:v>
                      </c:pt>
                      <c:pt idx="2">
                        <c:v>2.4E-2</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xmlns:c15="http://schemas.microsoft.com/office/drawing/2012/chart">
                  <c:ext xmlns:c16="http://schemas.microsoft.com/office/drawing/2014/chart" uri="{C3380CC4-5D6E-409C-BE32-E72D297353CC}">
                    <c16:uniqueId val="{00000009-D115-4BF2-A93E-E6772F99CDB1}"/>
                  </c:ext>
                </c:extLst>
              </c15:ser>
            </c15:filteredBarSeries>
            <c15:filteredBarSeries>
              <c15:ser>
                <c:idx val="12"/>
                <c:order val="10"/>
                <c:tx>
                  <c:strRef>
                    <c:extLst xmlns:c15="http://schemas.microsoft.com/office/drawing/2012/chart">
                      <c:ext xmlns:c15="http://schemas.microsoft.com/office/drawing/2012/chart" uri="{02D57815-91ED-43cb-92C2-25804820EDAC}">
                        <c15:formulaRef>
                          <c15:sqref>'Fig. 20 (K4.3)'!$N$32</c15:sqref>
                        </c15:formulaRef>
                      </c:ext>
                    </c:extLst>
                    <c:strCache>
                      <c:ptCount val="1"/>
                      <c:pt idx="0">
                        <c:v>Totalt</c:v>
                      </c:pt>
                    </c:strCache>
                  </c:strRef>
                </c:tx>
                <c:spPr>
                  <a:ln w="28575" cap="rnd">
                    <a:solidFill>
                      <a:schemeClr val="tx1"/>
                    </a:solidFill>
                    <a:round/>
                  </a:ln>
                  <a:effectLst/>
                </c:spPr>
                <c:invertIfNegative val="0"/>
                <c:cat>
                  <c:multiLvlStrRef>
                    <c:extLst xmlns:c15="http://schemas.microsoft.com/office/drawing/2012/chart">
                      <c:ext xmlns:c15="http://schemas.microsoft.com/office/drawing/2012/chart" uri="{02D57815-91ED-43cb-92C2-25804820EDAC}">
                        <c15:formulaRef>
                          <c15:sqref>'Fig. 20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20 (K4.3)'!$N$33:$N$67</c15:sqref>
                        </c15:formulaRef>
                      </c:ext>
                    </c:extLst>
                    <c:numCache>
                      <c:formatCode>0</c:formatCode>
                      <c:ptCount val="35"/>
                      <c:pt idx="0">
                        <c:v>159.0305166666667</c:v>
                      </c:pt>
                      <c:pt idx="1">
                        <c:v>160.47195555555555</c:v>
                      </c:pt>
                      <c:pt idx="2">
                        <c:v>163.20599999999999</c:v>
                      </c:pt>
                      <c:pt idx="4">
                        <c:v>205.46291289658527</c:v>
                      </c:pt>
                      <c:pt idx="5">
                        <c:v>211.21344533372041</c:v>
                      </c:pt>
                      <c:pt idx="6">
                        <c:v>218.64206339426448</c:v>
                      </c:pt>
                      <c:pt idx="7">
                        <c:v>233.53780665089698</c:v>
                      </c:pt>
                      <c:pt idx="8">
                        <c:v>249.08692974455516</c:v>
                      </c:pt>
                      <c:pt idx="9">
                        <c:v>249.82078265381978</c:v>
                      </c:pt>
                      <c:pt idx="10">
                        <c:v>253.53159571235173</c:v>
                      </c:pt>
                      <c:pt idx="12">
                        <c:v>219.63433175363681</c:v>
                      </c:pt>
                      <c:pt idx="13">
                        <c:v>243.40490727170354</c:v>
                      </c:pt>
                      <c:pt idx="14">
                        <c:v>277.09956942586456</c:v>
                      </c:pt>
                      <c:pt idx="15">
                        <c:v>305.40877074512343</c:v>
                      </c:pt>
                      <c:pt idx="16">
                        <c:v>325.92837913960904</c:v>
                      </c:pt>
                      <c:pt idx="17">
                        <c:v>327.45193303829478</c:v>
                      </c:pt>
                      <c:pt idx="18">
                        <c:v>328.13533938137743</c:v>
                      </c:pt>
                      <c:pt idx="20">
                        <c:v>212.22590402618985</c:v>
                      </c:pt>
                      <c:pt idx="21">
                        <c:v>229.70509978079286</c:v>
                      </c:pt>
                      <c:pt idx="22">
                        <c:v>250.33120203004208</c:v>
                      </c:pt>
                      <c:pt idx="23">
                        <c:v>260.91919751464474</c:v>
                      </c:pt>
                      <c:pt idx="24">
                        <c:v>263.61860850627937</c:v>
                      </c:pt>
                      <c:pt idx="25">
                        <c:v>267.72007810753951</c:v>
                      </c:pt>
                      <c:pt idx="26">
                        <c:v>271.22456736871891</c:v>
                      </c:pt>
                      <c:pt idx="28">
                        <c:v>224.23663263879936</c:v>
                      </c:pt>
                      <c:pt idx="29">
                        <c:v>251.32543228588486</c:v>
                      </c:pt>
                      <c:pt idx="30">
                        <c:v>296.04745483562783</c:v>
                      </c:pt>
                      <c:pt idx="31">
                        <c:v>338.18024542563722</c:v>
                      </c:pt>
                      <c:pt idx="32">
                        <c:v>372.55426746489155</c:v>
                      </c:pt>
                      <c:pt idx="33">
                        <c:v>368.41714616635863</c:v>
                      </c:pt>
                      <c:pt idx="34">
                        <c:v>371.26710676618666</c:v>
                      </c:pt>
                    </c:numCache>
                  </c:numRef>
                </c:val>
                <c:extLst xmlns:c15="http://schemas.microsoft.com/office/drawing/2012/chart">
                  <c:ext xmlns:c16="http://schemas.microsoft.com/office/drawing/2014/chart" uri="{C3380CC4-5D6E-409C-BE32-E72D297353CC}">
                    <c16:uniqueId val="{0000000A-D115-4BF2-A93E-E6772F99CDB1}"/>
                  </c:ext>
                </c:extLst>
              </c15:ser>
            </c15:filteredBarSeries>
            <c15:filteredBarSeries>
              <c15:ser>
                <c:idx val="10"/>
                <c:order val="11"/>
                <c:tx>
                  <c:strRef>
                    <c:extLst xmlns:c15="http://schemas.microsoft.com/office/drawing/2012/chart">
                      <c:ext xmlns:c15="http://schemas.microsoft.com/office/drawing/2012/chart" uri="{02D57815-91ED-43cb-92C2-25804820EDAC}">
                        <c15:formulaRef>
                          <c15:sqref>'Fig. 20 (K4.3)'!$O$32</c15:sqref>
                        </c15:formulaRef>
                      </c:ext>
                    </c:extLst>
                    <c:strCache>
                      <c:ptCount val="1"/>
                      <c:pt idx="0">
                        <c:v>Import minus export</c:v>
                      </c:pt>
                    </c:strCache>
                  </c:strRef>
                </c:tx>
                <c:invertIfNegative val="0"/>
                <c:cat>
                  <c:multiLvlStrRef>
                    <c:extLst xmlns:c15="http://schemas.microsoft.com/office/drawing/2012/chart">
                      <c:ext xmlns:c15="http://schemas.microsoft.com/office/drawing/2012/chart" uri="{02D57815-91ED-43cb-92C2-25804820EDAC}">
                        <c15:formulaRef>
                          <c15:sqref>'Fig. 20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20 (K4.3)'!$O$33:$O$67</c15:sqref>
                        </c15:formulaRef>
                      </c:ext>
                    </c:extLst>
                    <c:numCache>
                      <c:formatCode>0</c:formatCode>
                      <c:ptCount val="35"/>
                      <c:pt idx="0">
                        <c:v>-22.600555555555555</c:v>
                      </c:pt>
                      <c:pt idx="1">
                        <c:v>-24.996944444444445</c:v>
                      </c:pt>
                      <c:pt idx="2">
                        <c:v>-28.513999999999999</c:v>
                      </c:pt>
                      <c:pt idx="4">
                        <c:v>-44.691021468379745</c:v>
                      </c:pt>
                      <c:pt idx="5">
                        <c:v>-25.95192284561054</c:v>
                      </c:pt>
                      <c:pt idx="6">
                        <c:v>-13.844643088897868</c:v>
                      </c:pt>
                      <c:pt idx="7">
                        <c:v>-4.6087993031513008</c:v>
                      </c:pt>
                      <c:pt idx="8">
                        <c:v>-5.4712122999270321</c:v>
                      </c:pt>
                      <c:pt idx="9">
                        <c:v>-3.0771583163421496</c:v>
                      </c:pt>
                      <c:pt idx="10">
                        <c:v>-4.0253136199989967</c:v>
                      </c:pt>
                      <c:pt idx="12">
                        <c:v>-44.569125562257057</c:v>
                      </c:pt>
                      <c:pt idx="13">
                        <c:v>-28.295116781384223</c:v>
                      </c:pt>
                      <c:pt idx="14">
                        <c:v>-3.712701929483103</c:v>
                      </c:pt>
                      <c:pt idx="15">
                        <c:v>17.055682889984951</c:v>
                      </c:pt>
                      <c:pt idx="16">
                        <c:v>25.648697574679829</c:v>
                      </c:pt>
                      <c:pt idx="17">
                        <c:v>33.520352506675522</c:v>
                      </c:pt>
                      <c:pt idx="18">
                        <c:v>39.09219058309327</c:v>
                      </c:pt>
                      <c:pt idx="20">
                        <c:v>-50.851668701455168</c:v>
                      </c:pt>
                      <c:pt idx="21">
                        <c:v>-50.473041964464613</c:v>
                      </c:pt>
                      <c:pt idx="22">
                        <c:v>-53.473347494844461</c:v>
                      </c:pt>
                      <c:pt idx="23">
                        <c:v>-43.626976570626795</c:v>
                      </c:pt>
                      <c:pt idx="24">
                        <c:v>-40.226362674407369</c:v>
                      </c:pt>
                      <c:pt idx="25">
                        <c:v>-40.413326699112332</c:v>
                      </c:pt>
                      <c:pt idx="26">
                        <c:v>-43.839039478483016</c:v>
                      </c:pt>
                      <c:pt idx="28">
                        <c:v>-39.281661991907526</c:v>
                      </c:pt>
                      <c:pt idx="29">
                        <c:v>-23.67282007832199</c:v>
                      </c:pt>
                      <c:pt idx="30">
                        <c:v>-13.923572271840953</c:v>
                      </c:pt>
                      <c:pt idx="31">
                        <c:v>-18.020833625181524</c:v>
                      </c:pt>
                      <c:pt idx="32">
                        <c:v>-15.910186541726546</c:v>
                      </c:pt>
                      <c:pt idx="33">
                        <c:v>0.43053657444113469</c:v>
                      </c:pt>
                      <c:pt idx="34">
                        <c:v>3.5671011388986926</c:v>
                      </c:pt>
                    </c:numCache>
                  </c:numRef>
                </c:val>
                <c:extLst xmlns:c15="http://schemas.microsoft.com/office/drawing/2012/chart">
                  <c:ext xmlns:c16="http://schemas.microsoft.com/office/drawing/2014/chart" uri="{C3380CC4-5D6E-409C-BE32-E72D297353CC}">
                    <c16:uniqueId val="{0000000B-D115-4BF2-A93E-E6772F99CDB1}"/>
                  </c:ext>
                </c:extLst>
              </c15:ser>
            </c15:filteredBarSeries>
            <c15:filteredBarSeries>
              <c15:ser>
                <c:idx val="11"/>
                <c:order val="12"/>
                <c:tx>
                  <c:strRef>
                    <c:extLst xmlns:c15="http://schemas.microsoft.com/office/drawing/2012/chart">
                      <c:ext xmlns:c15="http://schemas.microsoft.com/office/drawing/2012/chart" uri="{02D57815-91ED-43cb-92C2-25804820EDAC}">
                        <c15:formulaRef>
                          <c15:sqref>'Fig. 20 (K4.3)'!$P$32</c15:sqref>
                        </c15:formulaRef>
                      </c:ext>
                    </c:extLst>
                    <c:strCache>
                      <c:ptCount val="1"/>
                      <c:pt idx="0">
                        <c:v>Elanväning</c:v>
                      </c:pt>
                    </c:strCache>
                  </c:strRef>
                </c:tx>
                <c:invertIfNegative val="0"/>
                <c:cat>
                  <c:multiLvlStrRef>
                    <c:extLst xmlns:c15="http://schemas.microsoft.com/office/drawing/2012/chart">
                      <c:ext xmlns:c15="http://schemas.microsoft.com/office/drawing/2012/chart" uri="{02D57815-91ED-43cb-92C2-25804820EDAC}">
                        <c15:formulaRef>
                          <c15:sqref>'Fig. 20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20 (K4.3)'!$P$33:$P$67</c15:sqref>
                        </c15:formulaRef>
                      </c:ext>
                    </c:extLst>
                    <c:numCache>
                      <c:formatCode>0</c:formatCode>
                      <c:ptCount val="35"/>
                      <c:pt idx="0">
                        <c:v>140.53</c:v>
                      </c:pt>
                      <c:pt idx="1">
                        <c:v>138.19</c:v>
                      </c:pt>
                      <c:pt idx="2">
                        <c:v>134.30199999999999</c:v>
                      </c:pt>
                      <c:pt idx="4">
                        <c:v>160.77189142820563</c:v>
                      </c:pt>
                      <c:pt idx="5">
                        <c:v>185.26152248810985</c:v>
                      </c:pt>
                      <c:pt idx="6">
                        <c:v>204.79742030536661</c:v>
                      </c:pt>
                      <c:pt idx="7">
                        <c:v>228.92900734774562</c:v>
                      </c:pt>
                      <c:pt idx="8">
                        <c:v>243.61571744462813</c:v>
                      </c:pt>
                      <c:pt idx="9">
                        <c:v>246.74362433747763</c:v>
                      </c:pt>
                      <c:pt idx="10">
                        <c:v>249.50628209235271</c:v>
                      </c:pt>
                      <c:pt idx="12">
                        <c:v>175.06520619137976</c:v>
                      </c:pt>
                      <c:pt idx="13">
                        <c:v>215.10979049031928</c:v>
                      </c:pt>
                      <c:pt idx="14">
                        <c:v>273.38686749638146</c:v>
                      </c:pt>
                      <c:pt idx="15">
                        <c:v>322.46445363510844</c:v>
                      </c:pt>
                      <c:pt idx="16">
                        <c:v>351.57707671428898</c:v>
                      </c:pt>
                      <c:pt idx="17">
                        <c:v>360.97228554497042</c:v>
                      </c:pt>
                      <c:pt idx="18">
                        <c:v>367.22752996447082</c:v>
                      </c:pt>
                      <c:pt idx="20">
                        <c:v>161.37423532473468</c:v>
                      </c:pt>
                      <c:pt idx="21">
                        <c:v>179.23205781632822</c:v>
                      </c:pt>
                      <c:pt idx="22">
                        <c:v>196.85785453519762</c:v>
                      </c:pt>
                      <c:pt idx="23">
                        <c:v>217.292220944018</c:v>
                      </c:pt>
                      <c:pt idx="24">
                        <c:v>223.392245831872</c:v>
                      </c:pt>
                      <c:pt idx="25">
                        <c:v>227.30675140842723</c:v>
                      </c:pt>
                      <c:pt idx="26">
                        <c:v>227.38552789023595</c:v>
                      </c:pt>
                      <c:pt idx="28">
                        <c:v>184.95497064689195</c:v>
                      </c:pt>
                      <c:pt idx="29">
                        <c:v>227.65261220756287</c:v>
                      </c:pt>
                      <c:pt idx="30">
                        <c:v>282.12388256378682</c:v>
                      </c:pt>
                      <c:pt idx="31">
                        <c:v>320.15941180045559</c:v>
                      </c:pt>
                      <c:pt idx="32">
                        <c:v>356.64408092316478</c:v>
                      </c:pt>
                      <c:pt idx="33">
                        <c:v>368.84768274079971</c:v>
                      </c:pt>
                      <c:pt idx="34">
                        <c:v>374.83420790508535</c:v>
                      </c:pt>
                    </c:numCache>
                  </c:numRef>
                </c:val>
                <c:extLst xmlns:c15="http://schemas.microsoft.com/office/drawing/2012/chart">
                  <c:ext xmlns:c16="http://schemas.microsoft.com/office/drawing/2014/chart" uri="{C3380CC4-5D6E-409C-BE32-E72D297353CC}">
                    <c16:uniqueId val="{0000000C-D115-4BF2-A93E-E6772F99CDB1}"/>
                  </c:ext>
                </c:extLst>
              </c15:ser>
            </c15:filteredBarSeries>
          </c:ext>
        </c:extLst>
      </c:barChart>
      <c:catAx>
        <c:axId val="906126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sv-SE"/>
          </a:p>
        </c:txPr>
        <c:crossAx val="906126095"/>
        <c:crosses val="autoZero"/>
        <c:auto val="1"/>
        <c:lblAlgn val="ctr"/>
        <c:lblOffset val="100"/>
        <c:noMultiLvlLbl val="0"/>
      </c:catAx>
      <c:valAx>
        <c:axId val="906126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b="0"/>
                </a:pPr>
                <a:r>
                  <a:rPr lang="sv-SE" b="0"/>
                  <a:t>TWh</a:t>
                </a:r>
              </a:p>
            </c:rich>
          </c:tx>
          <c:overlay val="0"/>
        </c:title>
        <c:numFmt formatCode="0" sourceLinked="1"/>
        <c:majorTickMark val="none"/>
        <c:minorTickMark val="none"/>
        <c:tickLblPos val="nextTo"/>
        <c:spPr>
          <a:noFill/>
          <a:ln>
            <a:noFill/>
          </a:ln>
          <a:effectLst/>
        </c:spPr>
        <c:txPr>
          <a:bodyPr rot="-60000000" vert="horz"/>
          <a:lstStyle/>
          <a:p>
            <a:pPr>
              <a:defRPr/>
            </a:pPr>
            <a:endParaRPr lang="sv-SE"/>
          </a:p>
        </c:txPr>
        <c:crossAx val="906126575"/>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3"/>
          <c:order val="3"/>
          <c:tx>
            <c:strRef>
              <c:f>'Fig. 21 (K4.3)'!$G$32</c:f>
              <c:strCache>
                <c:ptCount val="1"/>
                <c:pt idx="0">
                  <c:v>Kärnkraft, befintlig</c:v>
                </c:pt>
              </c:strCache>
            </c:strRef>
          </c:tx>
          <c:spPr>
            <a:solidFill>
              <a:schemeClr val="accent4"/>
            </a:solidFill>
            <a:ln>
              <a:noFill/>
            </a:ln>
            <a:effectLst/>
          </c:spPr>
          <c:invertIfNegative val="0"/>
          <c:cat>
            <c:multiLvlStrRef>
              <c:f>'Fig. 21 (K4.3)'!$B$33:$C$67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21 (K4.3)'!$G$33:$G$67</c:f>
              <c:numCache>
                <c:formatCode>0</c:formatCode>
                <c:ptCount val="35"/>
                <c:pt idx="0">
                  <c:v>54.345833333333331</c:v>
                </c:pt>
                <c:pt idx="1">
                  <c:v>47.262500000000003</c:v>
                </c:pt>
                <c:pt idx="2">
                  <c:v>46.679000000000002</c:v>
                </c:pt>
                <c:pt idx="4">
                  <c:v>51.754956</c:v>
                </c:pt>
                <c:pt idx="5">
                  <c:v>51.754956</c:v>
                </c:pt>
                <c:pt idx="6">
                  <c:v>51.754956</c:v>
                </c:pt>
                <c:pt idx="7">
                  <c:v>51.754956</c:v>
                </c:pt>
                <c:pt idx="8">
                  <c:v>51.754956</c:v>
                </c:pt>
                <c:pt idx="9">
                  <c:v>51.754956</c:v>
                </c:pt>
                <c:pt idx="10">
                  <c:v>51.754956</c:v>
                </c:pt>
                <c:pt idx="12">
                  <c:v>51.754956</c:v>
                </c:pt>
                <c:pt idx="13">
                  <c:v>51.754956</c:v>
                </c:pt>
                <c:pt idx="14">
                  <c:v>51.754956</c:v>
                </c:pt>
                <c:pt idx="15">
                  <c:v>47.774412000000012</c:v>
                </c:pt>
                <c:pt idx="16">
                  <c:v>47.774412000000012</c:v>
                </c:pt>
                <c:pt idx="17">
                  <c:v>47.774412000000012</c:v>
                </c:pt>
                <c:pt idx="18">
                  <c:v>47.774412000000012</c:v>
                </c:pt>
                <c:pt idx="20">
                  <c:v>51.754956</c:v>
                </c:pt>
                <c:pt idx="21">
                  <c:v>51.754956</c:v>
                </c:pt>
                <c:pt idx="22">
                  <c:v>51.754956</c:v>
                </c:pt>
                <c:pt idx="23">
                  <c:v>51.754956</c:v>
                </c:pt>
                <c:pt idx="24">
                  <c:v>51.754956</c:v>
                </c:pt>
                <c:pt idx="25">
                  <c:v>51.754956</c:v>
                </c:pt>
                <c:pt idx="26">
                  <c:v>51.754956</c:v>
                </c:pt>
                <c:pt idx="28">
                  <c:v>51.754956</c:v>
                </c:pt>
                <c:pt idx="29">
                  <c:v>51.754956</c:v>
                </c:pt>
                <c:pt idx="30">
                  <c:v>51.754956</c:v>
                </c:pt>
                <c:pt idx="31">
                  <c:v>51.754956</c:v>
                </c:pt>
                <c:pt idx="32">
                  <c:v>47.774412000000012</c:v>
                </c:pt>
                <c:pt idx="33">
                  <c:v>47.774412000000012</c:v>
                </c:pt>
                <c:pt idx="34">
                  <c:v>47.774412000000012</c:v>
                </c:pt>
              </c:numCache>
            </c:numRef>
          </c:val>
          <c:extLst xmlns:c15="http://schemas.microsoft.com/office/drawing/2012/chart">
            <c:ext xmlns:c16="http://schemas.microsoft.com/office/drawing/2014/chart" uri="{C3380CC4-5D6E-409C-BE32-E72D297353CC}">
              <c16:uniqueId val="{00000005-DE87-4292-B1AD-54D17DFEC4FB}"/>
            </c:ext>
          </c:extLst>
        </c:ser>
        <c:ser>
          <c:idx val="4"/>
          <c:order val="4"/>
          <c:tx>
            <c:strRef>
              <c:f>'Fig. 21 (K4.3)'!$H$32</c:f>
              <c:strCache>
                <c:ptCount val="1"/>
                <c:pt idx="0">
                  <c:v>Kärnkraft, ny</c:v>
                </c:pt>
              </c:strCache>
            </c:strRef>
          </c:tx>
          <c:spPr>
            <a:solidFill>
              <a:schemeClr val="accent5"/>
            </a:solidFill>
            <a:ln>
              <a:noFill/>
            </a:ln>
            <a:effectLst/>
          </c:spPr>
          <c:invertIfNegative val="0"/>
          <c:cat>
            <c:multiLvlStrRef>
              <c:f>'Fig. 21 (K4.3)'!$B$33:$C$67</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21 (K4.3)'!$H$33:$H$67</c:f>
              <c:numCache>
                <c:formatCode>0</c:formatCode>
                <c:ptCount val="35"/>
                <c:pt idx="4">
                  <c:v>0</c:v>
                </c:pt>
                <c:pt idx="5">
                  <c:v>0</c:v>
                </c:pt>
                <c:pt idx="6">
                  <c:v>0</c:v>
                </c:pt>
                <c:pt idx="7">
                  <c:v>0</c:v>
                </c:pt>
                <c:pt idx="8">
                  <c:v>0</c:v>
                </c:pt>
                <c:pt idx="9">
                  <c:v>0</c:v>
                </c:pt>
                <c:pt idx="10">
                  <c:v>0</c:v>
                </c:pt>
                <c:pt idx="12">
                  <c:v>0</c:v>
                </c:pt>
                <c:pt idx="13">
                  <c:v>0</c:v>
                </c:pt>
                <c:pt idx="14">
                  <c:v>9.9397528828984107</c:v>
                </c:pt>
                <c:pt idx="15">
                  <c:v>9.5369617582682995</c:v>
                </c:pt>
                <c:pt idx="16">
                  <c:v>9.5369617582682995</c:v>
                </c:pt>
                <c:pt idx="17">
                  <c:v>9.5369617582682995</c:v>
                </c:pt>
                <c:pt idx="18">
                  <c:v>9.5369617582682995</c:v>
                </c:pt>
                <c:pt idx="20">
                  <c:v>0</c:v>
                </c:pt>
                <c:pt idx="21">
                  <c:v>0</c:v>
                </c:pt>
                <c:pt idx="22">
                  <c:v>0.80770703999999993</c:v>
                </c:pt>
                <c:pt idx="23">
                  <c:v>2.5962012000000003</c:v>
                </c:pt>
                <c:pt idx="24">
                  <c:v>3.4616015999999998</c:v>
                </c:pt>
                <c:pt idx="25">
                  <c:v>3.4616015999999998</c:v>
                </c:pt>
                <c:pt idx="26">
                  <c:v>3.4616015999999998</c:v>
                </c:pt>
                <c:pt idx="28">
                  <c:v>0</c:v>
                </c:pt>
                <c:pt idx="29">
                  <c:v>0</c:v>
                </c:pt>
                <c:pt idx="30">
                  <c:v>0.80770703999999993</c:v>
                </c:pt>
                <c:pt idx="31">
                  <c:v>2.5962012000000003</c:v>
                </c:pt>
                <c:pt idx="32">
                  <c:v>3.4616015999999998</c:v>
                </c:pt>
                <c:pt idx="33">
                  <c:v>3.4616015999999998</c:v>
                </c:pt>
                <c:pt idx="34">
                  <c:v>3.4616015999999998</c:v>
                </c:pt>
              </c:numCache>
            </c:numRef>
          </c:val>
          <c:extLst xmlns:c15="http://schemas.microsoft.com/office/drawing/2012/chart">
            <c:ext xmlns:c16="http://schemas.microsoft.com/office/drawing/2014/chart" uri="{C3380CC4-5D6E-409C-BE32-E72D297353CC}">
              <c16:uniqueId val="{00000006-DE87-4292-B1AD-54D17DFEC4FB}"/>
            </c:ext>
          </c:extLst>
        </c:ser>
        <c:dLbls>
          <c:showLegendKey val="0"/>
          <c:showVal val="0"/>
          <c:showCatName val="0"/>
          <c:showSerName val="0"/>
          <c:showPercent val="0"/>
          <c:showBubbleSize val="0"/>
        </c:dLbls>
        <c:gapWidth val="20"/>
        <c:overlap val="100"/>
        <c:axId val="906126575"/>
        <c:axId val="906126095"/>
        <c:extLst>
          <c:ext xmlns:c15="http://schemas.microsoft.com/office/drawing/2012/chart" uri="{02D57815-91ED-43cb-92C2-25804820EDAC}">
            <c15:filteredBarSeries>
              <c15:ser>
                <c:idx val="0"/>
                <c:order val="0"/>
                <c:tx>
                  <c:strRef>
                    <c:extLst>
                      <c:ext uri="{02D57815-91ED-43cb-92C2-25804820EDAC}">
                        <c15:formulaRef>
                          <c15:sqref>'Fig. 21 (K4.3)'!$D$32</c15:sqref>
                        </c15:formulaRef>
                      </c:ext>
                    </c:extLst>
                    <c:strCache>
                      <c:ptCount val="1"/>
                      <c:pt idx="0">
                        <c:v>Vattenkraft</c:v>
                      </c:pt>
                    </c:strCache>
                  </c:strRef>
                </c:tx>
                <c:spPr>
                  <a:solidFill>
                    <a:schemeClr val="accent1"/>
                  </a:solidFill>
                  <a:ln>
                    <a:noFill/>
                  </a:ln>
                  <a:effectLst/>
                </c:spPr>
                <c:invertIfNegative val="0"/>
                <c:cat>
                  <c:multiLvlStrRef>
                    <c:extLst>
                      <c:ext uri="{02D57815-91ED-43cb-92C2-25804820EDAC}">
                        <c15:formulaRef>
                          <c15:sqref>'Fig. 21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c:ext uri="{02D57815-91ED-43cb-92C2-25804820EDAC}">
                        <c15:formulaRef>
                          <c15:sqref>'Fig. 21 (K4.3)'!$D$33:$D$67</c15:sqref>
                        </c15:formulaRef>
                      </c:ext>
                    </c:extLst>
                    <c:numCache>
                      <c:formatCode>0</c:formatCode>
                      <c:ptCount val="35"/>
                      <c:pt idx="0">
                        <c:v>74.805000000000021</c:v>
                      </c:pt>
                      <c:pt idx="1">
                        <c:v>71.787499999999994</c:v>
                      </c:pt>
                      <c:pt idx="2">
                        <c:v>65.837999999999994</c:v>
                      </c:pt>
                      <c:pt idx="4">
                        <c:v>67.261066955999993</c:v>
                      </c:pt>
                      <c:pt idx="5">
                        <c:v>67.486181655999999</c:v>
                      </c:pt>
                      <c:pt idx="6">
                        <c:v>67.623662847999995</c:v>
                      </c:pt>
                      <c:pt idx="7">
                        <c:v>67.734870171999987</c:v>
                      </c:pt>
                      <c:pt idx="8">
                        <c:v>67.954025443999996</c:v>
                      </c:pt>
                      <c:pt idx="9">
                        <c:v>68.173180716000005</c:v>
                      </c:pt>
                      <c:pt idx="10">
                        <c:v>68.392335987999999</c:v>
                      </c:pt>
                      <c:pt idx="12">
                        <c:v>67.261066955999993</c:v>
                      </c:pt>
                      <c:pt idx="13">
                        <c:v>67.486181655999999</c:v>
                      </c:pt>
                      <c:pt idx="14">
                        <c:v>67.623662847999995</c:v>
                      </c:pt>
                      <c:pt idx="15">
                        <c:v>67.734870171999987</c:v>
                      </c:pt>
                      <c:pt idx="16">
                        <c:v>67.954025443999996</c:v>
                      </c:pt>
                      <c:pt idx="17">
                        <c:v>68.173180716000005</c:v>
                      </c:pt>
                      <c:pt idx="18">
                        <c:v>68.392335988000013</c:v>
                      </c:pt>
                      <c:pt idx="20">
                        <c:v>67.261066956000008</c:v>
                      </c:pt>
                      <c:pt idx="21">
                        <c:v>67.486181656000014</c:v>
                      </c:pt>
                      <c:pt idx="22">
                        <c:v>67.623662848000009</c:v>
                      </c:pt>
                      <c:pt idx="23">
                        <c:v>67.734870171999987</c:v>
                      </c:pt>
                      <c:pt idx="24">
                        <c:v>67.954025443999996</c:v>
                      </c:pt>
                      <c:pt idx="25">
                        <c:v>68.173180716000005</c:v>
                      </c:pt>
                      <c:pt idx="26">
                        <c:v>68.392335987999985</c:v>
                      </c:pt>
                      <c:pt idx="28">
                        <c:v>67.261066956000008</c:v>
                      </c:pt>
                      <c:pt idx="29">
                        <c:v>67.486181655999999</c:v>
                      </c:pt>
                      <c:pt idx="30">
                        <c:v>67.623662847999995</c:v>
                      </c:pt>
                      <c:pt idx="31">
                        <c:v>67.734870171999987</c:v>
                      </c:pt>
                      <c:pt idx="32">
                        <c:v>67.954025443999996</c:v>
                      </c:pt>
                      <c:pt idx="33">
                        <c:v>68.173180716000005</c:v>
                      </c:pt>
                      <c:pt idx="34">
                        <c:v>68.392335987999999</c:v>
                      </c:pt>
                    </c:numCache>
                  </c:numRef>
                </c:val>
                <c:extLst>
                  <c:ext xmlns:c16="http://schemas.microsoft.com/office/drawing/2014/chart" uri="{C3380CC4-5D6E-409C-BE32-E72D297353CC}">
                    <c16:uniqueId val="{00000002-DE87-4292-B1AD-54D17DFEC4F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 21 (K4.3)'!$E$32</c15:sqref>
                        </c15:formulaRef>
                      </c:ext>
                    </c:extLst>
                    <c:strCache>
                      <c:ptCount val="1"/>
                      <c:pt idx="0">
                        <c:v>Vindkraft, land</c:v>
                      </c:pt>
                    </c:strCache>
                  </c:strRef>
                </c:tx>
                <c:spPr>
                  <a:solidFill>
                    <a:schemeClr val="accent2"/>
                  </a:solidFill>
                  <a:ln>
                    <a:noFill/>
                  </a:ln>
                  <a:effectLst/>
                </c:spPr>
                <c:invertIfNegative val="0"/>
                <c:cat>
                  <c:multiLvlStrRef>
                    <c:extLst xmlns:c15="http://schemas.microsoft.com/office/drawing/2012/chart">
                      <c:ext xmlns:c15="http://schemas.microsoft.com/office/drawing/2012/chart" uri="{02D57815-91ED-43cb-92C2-25804820EDAC}">
                        <c15:formulaRef>
                          <c15:sqref>'Fig. 21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21 (K4.3)'!$E$33:$E$67</c15:sqref>
                        </c15:formulaRef>
                      </c:ext>
                    </c:extLst>
                    <c:numCache>
                      <c:formatCode>0</c:formatCode>
                      <c:ptCount val="35"/>
                      <c:pt idx="0">
                        <c:v>16.622777777777777</c:v>
                      </c:pt>
                      <c:pt idx="1">
                        <c:v>27.826111111111111</c:v>
                      </c:pt>
                      <c:pt idx="2">
                        <c:v>34.375</c:v>
                      </c:pt>
                      <c:pt idx="4">
                        <c:v>64.440601813331284</c:v>
                      </c:pt>
                      <c:pt idx="5">
                        <c:v>73.353383014451836</c:v>
                      </c:pt>
                      <c:pt idx="6">
                        <c:v>77.919982108168114</c:v>
                      </c:pt>
                      <c:pt idx="7">
                        <c:v>80.545814367971218</c:v>
                      </c:pt>
                      <c:pt idx="8">
                        <c:v>80.389405052465989</c:v>
                      </c:pt>
                      <c:pt idx="9">
                        <c:v>80.670832010451591</c:v>
                      </c:pt>
                      <c:pt idx="10">
                        <c:v>80.733699078544703</c:v>
                      </c:pt>
                      <c:pt idx="12">
                        <c:v>78.776142087759794</c:v>
                      </c:pt>
                      <c:pt idx="13">
                        <c:v>99.381553239985024</c:v>
                      </c:pt>
                      <c:pt idx="14">
                        <c:v>107.50534728992353</c:v>
                      </c:pt>
                      <c:pt idx="15">
                        <c:v>114.97254071261943</c:v>
                      </c:pt>
                      <c:pt idx="16">
                        <c:v>114.34053344164971</c:v>
                      </c:pt>
                      <c:pt idx="17">
                        <c:v>114.22289102171958</c:v>
                      </c:pt>
                      <c:pt idx="18">
                        <c:v>114.75872668243807</c:v>
                      </c:pt>
                      <c:pt idx="20">
                        <c:v>69.749741575929107</c:v>
                      </c:pt>
                      <c:pt idx="21">
                        <c:v>89.648534127930532</c:v>
                      </c:pt>
                      <c:pt idx="22">
                        <c:v>109.66836588515794</c:v>
                      </c:pt>
                      <c:pt idx="23">
                        <c:v>118.17131030408706</c:v>
                      </c:pt>
                      <c:pt idx="24">
                        <c:v>119.86940345804372</c:v>
                      </c:pt>
                      <c:pt idx="25">
                        <c:v>123.75094107186065</c:v>
                      </c:pt>
                      <c:pt idx="26">
                        <c:v>125.57945338752948</c:v>
                      </c:pt>
                      <c:pt idx="28">
                        <c:v>82.568363737552531</c:v>
                      </c:pt>
                      <c:pt idx="29">
                        <c:v>107.74349789793808</c:v>
                      </c:pt>
                      <c:pt idx="30">
                        <c:v>148.30378155959298</c:v>
                      </c:pt>
                      <c:pt idx="31">
                        <c:v>176.9358776427687</c:v>
                      </c:pt>
                      <c:pt idx="32">
                        <c:v>190.71030868888539</c:v>
                      </c:pt>
                      <c:pt idx="33">
                        <c:v>186.68515268235933</c:v>
                      </c:pt>
                      <c:pt idx="34">
                        <c:v>183.61989853462677</c:v>
                      </c:pt>
                    </c:numCache>
                  </c:numRef>
                </c:val>
                <c:extLst xmlns:c15="http://schemas.microsoft.com/office/drawing/2012/chart">
                  <c:ext xmlns:c16="http://schemas.microsoft.com/office/drawing/2014/chart" uri="{C3380CC4-5D6E-409C-BE32-E72D297353CC}">
                    <c16:uniqueId val="{00000003-DE87-4292-B1AD-54D17DFEC4F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 21 (K4.3)'!$F$32</c15:sqref>
                        </c15:formulaRef>
                      </c:ext>
                    </c:extLst>
                    <c:strCache>
                      <c:ptCount val="1"/>
                      <c:pt idx="0">
                        <c:v>Vindkraft, hav</c:v>
                      </c:pt>
                    </c:strCache>
                  </c:strRef>
                </c:tx>
                <c:spPr>
                  <a:solidFill>
                    <a:schemeClr val="accent3"/>
                  </a:solidFill>
                  <a:ln>
                    <a:noFill/>
                  </a:ln>
                  <a:effectLst/>
                </c:spPr>
                <c:invertIfNegative val="0"/>
                <c:cat>
                  <c:multiLvlStrRef>
                    <c:extLst xmlns:c15="http://schemas.microsoft.com/office/drawing/2012/chart">
                      <c:ext xmlns:c15="http://schemas.microsoft.com/office/drawing/2012/chart" uri="{02D57815-91ED-43cb-92C2-25804820EDAC}">
                        <c15:formulaRef>
                          <c15:sqref>'Fig. 21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21 (K4.3)'!$F$33:$F$67</c15:sqref>
                        </c15:formulaRef>
                      </c:ext>
                    </c:extLst>
                    <c:numCache>
                      <c:formatCode>0</c:formatCode>
                      <c:ptCount val="35"/>
                      <c:pt idx="0">
                        <c:v>0.3</c:v>
                      </c:pt>
                      <c:pt idx="1">
                        <c:v>0.3</c:v>
                      </c:pt>
                      <c:pt idx="2">
                        <c:v>0.3</c:v>
                      </c:pt>
                      <c:pt idx="4">
                        <c:v>0.30647000160000004</c:v>
                      </c:pt>
                      <c:pt idx="5">
                        <c:v>0.48670841504550533</c:v>
                      </c:pt>
                      <c:pt idx="6">
                        <c:v>4.0973910013058248</c:v>
                      </c:pt>
                      <c:pt idx="7">
                        <c:v>15.553311895305635</c:v>
                      </c:pt>
                      <c:pt idx="8">
                        <c:v>25.532857198998208</c:v>
                      </c:pt>
                      <c:pt idx="9">
                        <c:v>25.532857198998208</c:v>
                      </c:pt>
                      <c:pt idx="10">
                        <c:v>28.866906839999999</c:v>
                      </c:pt>
                      <c:pt idx="12">
                        <c:v>0.30647000160000004</c:v>
                      </c:pt>
                      <c:pt idx="13">
                        <c:v>5.5540604016000001</c:v>
                      </c:pt>
                      <c:pt idx="14">
                        <c:v>21.809834484581028</c:v>
                      </c:pt>
                      <c:pt idx="15">
                        <c:v>45.937521907009881</c:v>
                      </c:pt>
                      <c:pt idx="16">
                        <c:v>62.793426038683961</c:v>
                      </c:pt>
                      <c:pt idx="17">
                        <c:v>64.181292423119245</c:v>
                      </c:pt>
                      <c:pt idx="18">
                        <c:v>64.181292423119245</c:v>
                      </c:pt>
                      <c:pt idx="20">
                        <c:v>0.26929956959999996</c:v>
                      </c:pt>
                      <c:pt idx="21">
                        <c:v>0.26929956959999996</c:v>
                      </c:pt>
                      <c:pt idx="22">
                        <c:v>0</c:v>
                      </c:pt>
                      <c:pt idx="23">
                        <c:v>0</c:v>
                      </c:pt>
                      <c:pt idx="24">
                        <c:v>0</c:v>
                      </c:pt>
                      <c:pt idx="25">
                        <c:v>0</c:v>
                      </c:pt>
                      <c:pt idx="26">
                        <c:v>0</c:v>
                      </c:pt>
                      <c:pt idx="28">
                        <c:v>0.30647000160000004</c:v>
                      </c:pt>
                      <c:pt idx="29">
                        <c:v>2.7076417868117786</c:v>
                      </c:pt>
                      <c:pt idx="30">
                        <c:v>6.9521039096752189</c:v>
                      </c:pt>
                      <c:pt idx="31">
                        <c:v>19.06955134778633</c:v>
                      </c:pt>
                      <c:pt idx="32">
                        <c:v>36.840468947564695</c:v>
                      </c:pt>
                      <c:pt idx="33">
                        <c:v>36.897120000000008</c:v>
                      </c:pt>
                      <c:pt idx="34">
                        <c:v>41.931859919999994</c:v>
                      </c:pt>
                    </c:numCache>
                  </c:numRef>
                </c:val>
                <c:extLst xmlns:c15="http://schemas.microsoft.com/office/drawing/2012/chart">
                  <c:ext xmlns:c16="http://schemas.microsoft.com/office/drawing/2014/chart" uri="{C3380CC4-5D6E-409C-BE32-E72D297353CC}">
                    <c16:uniqueId val="{00000004-DE87-4292-B1AD-54D17DFEC4FB}"/>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'Fig. 21 (K4.3)'!$I$32</c15:sqref>
                        </c15:formulaRef>
                      </c:ext>
                    </c:extLst>
                    <c:strCache>
                      <c:ptCount val="1"/>
                      <c:pt idx="0">
                        <c:v>Solkraft, tak</c:v>
                      </c:pt>
                    </c:strCache>
                  </c:strRef>
                </c:tx>
                <c:spPr>
                  <a:solidFill>
                    <a:schemeClr val="accent6"/>
                  </a:solidFill>
                  <a:ln>
                    <a:noFill/>
                  </a:ln>
                  <a:effectLst/>
                </c:spPr>
                <c:invertIfNegative val="0"/>
                <c:cat>
                  <c:multiLvlStrRef>
                    <c:extLst xmlns:c15="http://schemas.microsoft.com/office/drawing/2012/chart">
                      <c:ext xmlns:c15="http://schemas.microsoft.com/office/drawing/2012/chart" uri="{02D57815-91ED-43cb-92C2-25804820EDAC}">
                        <c15:formulaRef>
                          <c15:sqref>'Fig. 21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21 (K4.3)'!$I$33:$I$67</c15:sqref>
                        </c15:formulaRef>
                      </c:ext>
                    </c:extLst>
                    <c:numCache>
                      <c:formatCode>0</c:formatCode>
                      <c:ptCount val="35"/>
                      <c:pt idx="0">
                        <c:v>9.6944444444444444E-2</c:v>
                      </c:pt>
                      <c:pt idx="1">
                        <c:v>0.80472222222222212</c:v>
                      </c:pt>
                      <c:pt idx="2">
                        <c:v>3.1019999999999999</c:v>
                      </c:pt>
                      <c:pt idx="4">
                        <c:v>5.1874604460000011</c:v>
                      </c:pt>
                      <c:pt idx="5">
                        <c:v>6.4977593460000014</c:v>
                      </c:pt>
                      <c:pt idx="6">
                        <c:v>7.5363449460000007</c:v>
                      </c:pt>
                      <c:pt idx="7">
                        <c:v>9.6031213841830532</c:v>
                      </c:pt>
                      <c:pt idx="8">
                        <c:v>14.412228377999998</c:v>
                      </c:pt>
                      <c:pt idx="9">
                        <c:v>14.412228377999998</c:v>
                      </c:pt>
                      <c:pt idx="10">
                        <c:v>14.412228377999998</c:v>
                      </c:pt>
                      <c:pt idx="12">
                        <c:v>4.8729887100000013</c:v>
                      </c:pt>
                      <c:pt idx="13">
                        <c:v>6.4334434260000002</c:v>
                      </c:pt>
                      <c:pt idx="14">
                        <c:v>7.3587871919999994</c:v>
                      </c:pt>
                      <c:pt idx="15">
                        <c:v>8.2250898719999981</c:v>
                      </c:pt>
                      <c:pt idx="16">
                        <c:v>10.246494473999997</c:v>
                      </c:pt>
                      <c:pt idx="17">
                        <c:v>10.246494473999997</c:v>
                      </c:pt>
                      <c:pt idx="18">
                        <c:v>10.246494473999997</c:v>
                      </c:pt>
                      <c:pt idx="20">
                        <c:v>5.1874604460000011</c:v>
                      </c:pt>
                      <c:pt idx="21">
                        <c:v>6.4977593460000014</c:v>
                      </c:pt>
                      <c:pt idx="22">
                        <c:v>7.5363449460000007</c:v>
                      </c:pt>
                      <c:pt idx="23">
                        <c:v>8.4934800660000018</c:v>
                      </c:pt>
                      <c:pt idx="24">
                        <c:v>8.4934800660000018</c:v>
                      </c:pt>
                      <c:pt idx="25">
                        <c:v>8.4934800660000018</c:v>
                      </c:pt>
                      <c:pt idx="26">
                        <c:v>8.4934800660000018</c:v>
                      </c:pt>
                      <c:pt idx="28">
                        <c:v>4.8729887100000013</c:v>
                      </c:pt>
                      <c:pt idx="29">
                        <c:v>6.5108818260000003</c:v>
                      </c:pt>
                      <c:pt idx="30">
                        <c:v>7.5363449460000007</c:v>
                      </c:pt>
                      <c:pt idx="31">
                        <c:v>8.4934800660000018</c:v>
                      </c:pt>
                      <c:pt idx="32">
                        <c:v>8.4934800660000018</c:v>
                      </c:pt>
                      <c:pt idx="33">
                        <c:v>8.4934800660000018</c:v>
                      </c:pt>
                      <c:pt idx="34">
                        <c:v>8.4934800660000018</c:v>
                      </c:pt>
                    </c:numCache>
                  </c:numRef>
                </c:val>
                <c:extLst xmlns:c15="http://schemas.microsoft.com/office/drawing/2012/chart">
                  <c:ext xmlns:c16="http://schemas.microsoft.com/office/drawing/2014/chart" uri="{C3380CC4-5D6E-409C-BE32-E72D297353CC}">
                    <c16:uniqueId val="{00000007-DE87-4292-B1AD-54D17DFEC4FB}"/>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'Fig. 21 (K4.3)'!$J$32</c15:sqref>
                        </c15:formulaRef>
                      </c:ext>
                    </c:extLst>
                    <c:strCache>
                      <c:ptCount val="1"/>
                      <c:pt idx="0">
                        <c:v>Solkraft, mark</c:v>
                      </c:pt>
                    </c:strCache>
                  </c:strRef>
                </c:tx>
                <c:spPr>
                  <a:solidFill>
                    <a:schemeClr val="accent1">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'Fig. 21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21 (K4.3)'!$J$33:$J$67</c15:sqref>
                        </c15:formulaRef>
                      </c:ext>
                    </c:extLst>
                    <c:numCache>
                      <c:formatCode>0</c:formatCode>
                      <c:ptCount val="35"/>
                      <c:pt idx="4">
                        <c:v>2.212011033</c:v>
                      </c:pt>
                      <c:pt idx="5">
                        <c:v>2.212011033</c:v>
                      </c:pt>
                      <c:pt idx="6">
                        <c:v>2.212011033</c:v>
                      </c:pt>
                      <c:pt idx="7">
                        <c:v>2.2330508967144165</c:v>
                      </c:pt>
                      <c:pt idx="8">
                        <c:v>3.2829966756000002</c:v>
                      </c:pt>
                      <c:pt idx="9">
                        <c:v>3.2829966756000002</c:v>
                      </c:pt>
                      <c:pt idx="10">
                        <c:v>4.0101966875999997</c:v>
                      </c:pt>
                      <c:pt idx="12">
                        <c:v>2.212011033</c:v>
                      </c:pt>
                      <c:pt idx="13">
                        <c:v>3.2829966756000002</c:v>
                      </c:pt>
                      <c:pt idx="14">
                        <c:v>3.2829966756000002</c:v>
                      </c:pt>
                      <c:pt idx="15">
                        <c:v>4.8252339010124956</c:v>
                      </c:pt>
                      <c:pt idx="16">
                        <c:v>7.6866837156000001</c:v>
                      </c:pt>
                      <c:pt idx="17">
                        <c:v>7.6866837156000001</c:v>
                      </c:pt>
                      <c:pt idx="18">
                        <c:v>7.6866837156000001</c:v>
                      </c:pt>
                      <c:pt idx="20">
                        <c:v>2.212011033</c:v>
                      </c:pt>
                      <c:pt idx="21">
                        <c:v>2.212011033</c:v>
                      </c:pt>
                      <c:pt idx="22">
                        <c:v>2.212011033</c:v>
                      </c:pt>
                      <c:pt idx="23">
                        <c:v>2.212011033</c:v>
                      </c:pt>
                      <c:pt idx="24">
                        <c:v>2.212011033</c:v>
                      </c:pt>
                      <c:pt idx="25">
                        <c:v>2.4478003175018261</c:v>
                      </c:pt>
                      <c:pt idx="26">
                        <c:v>4.0101966875999997</c:v>
                      </c:pt>
                      <c:pt idx="28">
                        <c:v>2.212011033</c:v>
                      </c:pt>
                      <c:pt idx="29">
                        <c:v>3.8714092964458433</c:v>
                      </c:pt>
                      <c:pt idx="30">
                        <c:v>3.8714092964458433</c:v>
                      </c:pt>
                      <c:pt idx="31">
                        <c:v>3.8714092964458433</c:v>
                      </c:pt>
                      <c:pt idx="32">
                        <c:v>9.2080990435883106</c:v>
                      </c:pt>
                      <c:pt idx="33">
                        <c:v>9.2080990435883106</c:v>
                      </c:pt>
                      <c:pt idx="34">
                        <c:v>10.152541659329978</c:v>
                      </c:pt>
                    </c:numCache>
                  </c:numRef>
                </c:val>
                <c:extLst xmlns:c15="http://schemas.microsoft.com/office/drawing/2012/chart">
                  <c:ext xmlns:c16="http://schemas.microsoft.com/office/drawing/2014/chart" uri="{C3380CC4-5D6E-409C-BE32-E72D297353CC}">
                    <c16:uniqueId val="{00000008-DE87-4292-B1AD-54D17DFEC4FB}"/>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'Fig. 21 (K4.3)'!$K$32</c15:sqref>
                        </c15:formulaRef>
                      </c:ext>
                    </c:extLst>
                    <c:strCache>
                      <c:ptCount val="1"/>
                      <c:pt idx="0">
                        <c:v>Industriell kraftvärme</c:v>
                      </c:pt>
                    </c:strCache>
                  </c:strRef>
                </c:tx>
                <c:spPr>
                  <a:solidFill>
                    <a:schemeClr val="accent2">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'Fig. 21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21 (K4.3)'!$K$33:$K$67</c15:sqref>
                        </c15:formulaRef>
                      </c:ext>
                    </c:extLst>
                    <c:numCache>
                      <c:formatCode>0</c:formatCode>
                      <c:ptCount val="35"/>
                      <c:pt idx="0">
                        <c:v>5.6127777777777776</c:v>
                      </c:pt>
                      <c:pt idx="1">
                        <c:v>6.3777777777777773</c:v>
                      </c:pt>
                      <c:pt idx="2">
                        <c:v>6.2729999999999997</c:v>
                      </c:pt>
                      <c:pt idx="4">
                        <c:v>5.7162763749226579</c:v>
                      </c:pt>
                      <c:pt idx="5">
                        <c:v>4.7585630944787711</c:v>
                      </c:pt>
                      <c:pt idx="6">
                        <c:v>4.0349202832149809</c:v>
                      </c:pt>
                      <c:pt idx="7">
                        <c:v>3.5215942688568127</c:v>
                      </c:pt>
                      <c:pt idx="8">
                        <c:v>3.6779138034723915</c:v>
                      </c:pt>
                      <c:pt idx="9">
                        <c:v>4.021219592122522</c:v>
                      </c:pt>
                      <c:pt idx="10">
                        <c:v>4.0425814960511115</c:v>
                      </c:pt>
                      <c:pt idx="12">
                        <c:v>6.0373122438407405</c:v>
                      </c:pt>
                      <c:pt idx="13">
                        <c:v>5.2366653731282353</c:v>
                      </c:pt>
                      <c:pt idx="14">
                        <c:v>4.9399180367031423</c:v>
                      </c:pt>
                      <c:pt idx="15">
                        <c:v>4.1028189632380192</c:v>
                      </c:pt>
                      <c:pt idx="16">
                        <c:v>3.8689112667664274</c:v>
                      </c:pt>
                      <c:pt idx="17">
                        <c:v>4.0349016881561601</c:v>
                      </c:pt>
                      <c:pt idx="18">
                        <c:v>4.2185260201890005</c:v>
                      </c:pt>
                      <c:pt idx="20">
                        <c:v>6.4739240899487438</c:v>
                      </c:pt>
                      <c:pt idx="21">
                        <c:v>5.8770327569793732</c:v>
                      </c:pt>
                      <c:pt idx="22">
                        <c:v>5.997895044450213</c:v>
                      </c:pt>
                      <c:pt idx="23">
                        <c:v>5.904742482961014</c:v>
                      </c:pt>
                      <c:pt idx="24">
                        <c:v>6.0581590684678375</c:v>
                      </c:pt>
                      <c:pt idx="25">
                        <c:v>6.2562423163811536</c:v>
                      </c:pt>
                      <c:pt idx="26">
                        <c:v>6.4472974133661616</c:v>
                      </c:pt>
                      <c:pt idx="28">
                        <c:v>6.4399656798591955</c:v>
                      </c:pt>
                      <c:pt idx="29">
                        <c:v>6.0651531293129448</c:v>
                      </c:pt>
                      <c:pt idx="30">
                        <c:v>5.2350329039129528</c:v>
                      </c:pt>
                      <c:pt idx="31">
                        <c:v>4.512304528540291</c:v>
                      </c:pt>
                      <c:pt idx="32">
                        <c:v>5.2559469217309038</c:v>
                      </c:pt>
                      <c:pt idx="33">
                        <c:v>5.1621384255816443</c:v>
                      </c:pt>
                      <c:pt idx="34">
                        <c:v>5.5257878837624892</c:v>
                      </c:pt>
                    </c:numCache>
                  </c:numRef>
                </c:val>
                <c:extLst xmlns:c15="http://schemas.microsoft.com/office/drawing/2012/chart">
                  <c:ext xmlns:c16="http://schemas.microsoft.com/office/drawing/2014/chart" uri="{C3380CC4-5D6E-409C-BE32-E72D297353CC}">
                    <c16:uniqueId val="{00000000-DE87-4292-B1AD-54D17DFEC4FB}"/>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'Fig. 21 (K4.3)'!$L$32</c15:sqref>
                        </c15:formulaRef>
                      </c:ext>
                    </c:extLst>
                    <c:strCache>
                      <c:ptCount val="1"/>
                      <c:pt idx="0">
                        <c:v>Kraftvärme</c:v>
                      </c:pt>
                    </c:strCache>
                  </c:strRef>
                </c:tx>
                <c:spPr>
                  <a:solidFill>
                    <a:schemeClr val="accent3">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'Fig. 21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21 (K4.3)'!$L$33:$L$67</c15:sqref>
                        </c15:formulaRef>
                      </c:ext>
                    </c:extLst>
                    <c:numCache>
                      <c:formatCode>0</c:formatCode>
                      <c:ptCount val="35"/>
                      <c:pt idx="0">
                        <c:v>7.824127777777778</c:v>
                      </c:pt>
                      <c:pt idx="1">
                        <c:v>6.6908444444444442</c:v>
                      </c:pt>
                      <c:pt idx="2">
                        <c:v>7.2149999999999999</c:v>
                      </c:pt>
                      <c:pt idx="4">
                        <c:v>8.584070271731326</c:v>
                      </c:pt>
                      <c:pt idx="5">
                        <c:v>4.6638827747443115</c:v>
                      </c:pt>
                      <c:pt idx="6">
                        <c:v>3.4627951745755703</c:v>
                      </c:pt>
                      <c:pt idx="7">
                        <c:v>2.5910876658658686</c:v>
                      </c:pt>
                      <c:pt idx="8">
                        <c:v>2.082547192018585</c:v>
                      </c:pt>
                      <c:pt idx="9">
                        <c:v>1.9725120826474711</c:v>
                      </c:pt>
                      <c:pt idx="10">
                        <c:v>1.3186912441559229</c:v>
                      </c:pt>
                      <c:pt idx="12">
                        <c:v>8.4133847214362767</c:v>
                      </c:pt>
                      <c:pt idx="13">
                        <c:v>4.2750504993902885</c:v>
                      </c:pt>
                      <c:pt idx="14">
                        <c:v>2.8843140161584362</c:v>
                      </c:pt>
                      <c:pt idx="15">
                        <c:v>2.2993214589753523</c:v>
                      </c:pt>
                      <c:pt idx="16">
                        <c:v>1.7269310006406735</c:v>
                      </c:pt>
                      <c:pt idx="17">
                        <c:v>1.5951152414315541</c:v>
                      </c:pt>
                      <c:pt idx="18">
                        <c:v>1.3399063197628318</c:v>
                      </c:pt>
                      <c:pt idx="20">
                        <c:v>9.3174443557120235</c:v>
                      </c:pt>
                      <c:pt idx="21">
                        <c:v>5.9593252912829637</c:v>
                      </c:pt>
                      <c:pt idx="22">
                        <c:v>4.7302592334339018</c:v>
                      </c:pt>
                      <c:pt idx="23">
                        <c:v>4.0516262565966894</c:v>
                      </c:pt>
                      <c:pt idx="24">
                        <c:v>3.8149718367678185</c:v>
                      </c:pt>
                      <c:pt idx="25">
                        <c:v>3.3818760197959215</c:v>
                      </c:pt>
                      <c:pt idx="26">
                        <c:v>3.085246226223286</c:v>
                      </c:pt>
                      <c:pt idx="28">
                        <c:v>8.8208105207876208</c:v>
                      </c:pt>
                      <c:pt idx="29">
                        <c:v>5.1857106933762198</c:v>
                      </c:pt>
                      <c:pt idx="30">
                        <c:v>3.9624563320008321</c:v>
                      </c:pt>
                      <c:pt idx="31">
                        <c:v>3.2115951720960547</c:v>
                      </c:pt>
                      <c:pt idx="32">
                        <c:v>2.8559247531222471</c:v>
                      </c:pt>
                      <c:pt idx="33">
                        <c:v>2.5619616328292896</c:v>
                      </c:pt>
                      <c:pt idx="34">
                        <c:v>1.915189114467392</c:v>
                      </c:pt>
                    </c:numCache>
                  </c:numRef>
                </c:val>
                <c:extLst xmlns:c15="http://schemas.microsoft.com/office/drawing/2012/chart">
                  <c:ext xmlns:c16="http://schemas.microsoft.com/office/drawing/2014/chart" uri="{C3380CC4-5D6E-409C-BE32-E72D297353CC}">
                    <c16:uniqueId val="{00000001-DE87-4292-B1AD-54D17DFEC4FB}"/>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'Fig. 21 (K4.3)'!$M$32</c15:sqref>
                        </c15:formulaRef>
                      </c:ext>
                    </c:extLst>
                    <c:strCache>
                      <c:ptCount val="1"/>
                      <c:pt idx="0">
                        <c:v>Övrig värmekraft</c:v>
                      </c:pt>
                    </c:strCache>
                  </c:strRef>
                </c:tx>
                <c:spPr>
                  <a:solidFill>
                    <a:schemeClr val="accent4">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'Fig. 21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21 (K4.3)'!$M$33:$M$67</c15:sqref>
                        </c15:formulaRef>
                      </c:ext>
                    </c:extLst>
                    <c:numCache>
                      <c:formatCode>0</c:formatCode>
                      <c:ptCount val="35"/>
                      <c:pt idx="0">
                        <c:v>2.3055555555555558E-2</c:v>
                      </c:pt>
                      <c:pt idx="1">
                        <c:v>2.2499999999999999E-2</c:v>
                      </c:pt>
                      <c:pt idx="2">
                        <c:v>2.4E-2</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xmlns:c15="http://schemas.microsoft.com/office/drawing/2012/chart">
                  <c:ext xmlns:c16="http://schemas.microsoft.com/office/drawing/2014/chart" uri="{C3380CC4-5D6E-409C-BE32-E72D297353CC}">
                    <c16:uniqueId val="{00000009-DE87-4292-B1AD-54D17DFEC4FB}"/>
                  </c:ext>
                </c:extLst>
              </c15:ser>
            </c15:filteredBarSeries>
            <c15:filteredBarSeries>
              <c15:ser>
                <c:idx val="12"/>
                <c:order val="10"/>
                <c:tx>
                  <c:strRef>
                    <c:extLst xmlns:c15="http://schemas.microsoft.com/office/drawing/2012/chart">
                      <c:ext xmlns:c15="http://schemas.microsoft.com/office/drawing/2012/chart" uri="{02D57815-91ED-43cb-92C2-25804820EDAC}">
                        <c15:formulaRef>
                          <c15:sqref>'Fig. 21 (K4.3)'!$N$32</c15:sqref>
                        </c15:formulaRef>
                      </c:ext>
                    </c:extLst>
                    <c:strCache>
                      <c:ptCount val="1"/>
                      <c:pt idx="0">
                        <c:v>Totalt</c:v>
                      </c:pt>
                    </c:strCache>
                  </c:strRef>
                </c:tx>
                <c:spPr>
                  <a:ln w="28575" cap="rnd">
                    <a:solidFill>
                      <a:schemeClr val="tx1"/>
                    </a:solidFill>
                    <a:round/>
                  </a:ln>
                  <a:effectLst/>
                </c:spPr>
                <c:invertIfNegative val="0"/>
                <c:cat>
                  <c:multiLvlStrRef>
                    <c:extLst xmlns:c15="http://schemas.microsoft.com/office/drawing/2012/chart">
                      <c:ext xmlns:c15="http://schemas.microsoft.com/office/drawing/2012/chart" uri="{02D57815-91ED-43cb-92C2-25804820EDAC}">
                        <c15:formulaRef>
                          <c15:sqref>'Fig. 21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21 (K4.3)'!$N$33:$N$67</c15:sqref>
                        </c15:formulaRef>
                      </c:ext>
                    </c:extLst>
                    <c:numCache>
                      <c:formatCode>0</c:formatCode>
                      <c:ptCount val="35"/>
                      <c:pt idx="0">
                        <c:v>159.0305166666667</c:v>
                      </c:pt>
                      <c:pt idx="1">
                        <c:v>160.47195555555555</c:v>
                      </c:pt>
                      <c:pt idx="2">
                        <c:v>163.20599999999999</c:v>
                      </c:pt>
                      <c:pt idx="4">
                        <c:v>205.46291289658527</c:v>
                      </c:pt>
                      <c:pt idx="5">
                        <c:v>211.21344533372041</c:v>
                      </c:pt>
                      <c:pt idx="6">
                        <c:v>218.64206339426448</c:v>
                      </c:pt>
                      <c:pt idx="7">
                        <c:v>233.53780665089698</c:v>
                      </c:pt>
                      <c:pt idx="8">
                        <c:v>249.08692974455516</c:v>
                      </c:pt>
                      <c:pt idx="9">
                        <c:v>249.82078265381978</c:v>
                      </c:pt>
                      <c:pt idx="10">
                        <c:v>253.53159571235173</c:v>
                      </c:pt>
                      <c:pt idx="12">
                        <c:v>219.63433175363681</c:v>
                      </c:pt>
                      <c:pt idx="13">
                        <c:v>243.40490727170354</c:v>
                      </c:pt>
                      <c:pt idx="14">
                        <c:v>277.09956942586456</c:v>
                      </c:pt>
                      <c:pt idx="15">
                        <c:v>305.40877074512343</c:v>
                      </c:pt>
                      <c:pt idx="16">
                        <c:v>325.92837913960904</c:v>
                      </c:pt>
                      <c:pt idx="17">
                        <c:v>327.45193303829478</c:v>
                      </c:pt>
                      <c:pt idx="18">
                        <c:v>328.13533938137743</c:v>
                      </c:pt>
                      <c:pt idx="20">
                        <c:v>212.22590402618985</c:v>
                      </c:pt>
                      <c:pt idx="21">
                        <c:v>229.70509978079286</c:v>
                      </c:pt>
                      <c:pt idx="22">
                        <c:v>250.33120203004208</c:v>
                      </c:pt>
                      <c:pt idx="23">
                        <c:v>260.91919751464474</c:v>
                      </c:pt>
                      <c:pt idx="24">
                        <c:v>263.61860850627937</c:v>
                      </c:pt>
                      <c:pt idx="25">
                        <c:v>267.72007810753951</c:v>
                      </c:pt>
                      <c:pt idx="26">
                        <c:v>271.22456736871891</c:v>
                      </c:pt>
                      <c:pt idx="28">
                        <c:v>224.23663263879936</c:v>
                      </c:pt>
                      <c:pt idx="29">
                        <c:v>251.32543228588486</c:v>
                      </c:pt>
                      <c:pt idx="30">
                        <c:v>296.04745483562783</c:v>
                      </c:pt>
                      <c:pt idx="31">
                        <c:v>338.18024542563722</c:v>
                      </c:pt>
                      <c:pt idx="32">
                        <c:v>372.55426746489155</c:v>
                      </c:pt>
                      <c:pt idx="33">
                        <c:v>368.41714616635863</c:v>
                      </c:pt>
                      <c:pt idx="34">
                        <c:v>371.26710676618666</c:v>
                      </c:pt>
                    </c:numCache>
                  </c:numRef>
                </c:val>
                <c:extLst xmlns:c15="http://schemas.microsoft.com/office/drawing/2012/chart">
                  <c:ext xmlns:c16="http://schemas.microsoft.com/office/drawing/2014/chart" uri="{C3380CC4-5D6E-409C-BE32-E72D297353CC}">
                    <c16:uniqueId val="{0000000A-DE87-4292-B1AD-54D17DFEC4FB}"/>
                  </c:ext>
                </c:extLst>
              </c15:ser>
            </c15:filteredBarSeries>
            <c15:filteredBarSeries>
              <c15:ser>
                <c:idx val="10"/>
                <c:order val="11"/>
                <c:tx>
                  <c:strRef>
                    <c:extLst xmlns:c15="http://schemas.microsoft.com/office/drawing/2012/chart">
                      <c:ext xmlns:c15="http://schemas.microsoft.com/office/drawing/2012/chart" uri="{02D57815-91ED-43cb-92C2-25804820EDAC}">
                        <c15:formulaRef>
                          <c15:sqref>'Fig. 21 (K4.3)'!$O$32</c15:sqref>
                        </c15:formulaRef>
                      </c:ext>
                    </c:extLst>
                    <c:strCache>
                      <c:ptCount val="1"/>
                      <c:pt idx="0">
                        <c:v>Import minus export</c:v>
                      </c:pt>
                    </c:strCache>
                  </c:strRef>
                </c:tx>
                <c:invertIfNegative val="0"/>
                <c:cat>
                  <c:multiLvlStrRef>
                    <c:extLst xmlns:c15="http://schemas.microsoft.com/office/drawing/2012/chart">
                      <c:ext xmlns:c15="http://schemas.microsoft.com/office/drawing/2012/chart" uri="{02D57815-91ED-43cb-92C2-25804820EDAC}">
                        <c15:formulaRef>
                          <c15:sqref>'Fig. 21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21 (K4.3)'!$O$33:$O$67</c15:sqref>
                        </c15:formulaRef>
                      </c:ext>
                    </c:extLst>
                    <c:numCache>
                      <c:formatCode>0</c:formatCode>
                      <c:ptCount val="35"/>
                      <c:pt idx="0">
                        <c:v>-22.600555555555555</c:v>
                      </c:pt>
                      <c:pt idx="1">
                        <c:v>-24.996944444444445</c:v>
                      </c:pt>
                      <c:pt idx="2">
                        <c:v>-28.513999999999999</c:v>
                      </c:pt>
                      <c:pt idx="4">
                        <c:v>-44.691021468379745</c:v>
                      </c:pt>
                      <c:pt idx="5">
                        <c:v>-25.95192284561054</c:v>
                      </c:pt>
                      <c:pt idx="6">
                        <c:v>-13.844643088897868</c:v>
                      </c:pt>
                      <c:pt idx="7">
                        <c:v>-4.6087993031513008</c:v>
                      </c:pt>
                      <c:pt idx="8">
                        <c:v>-5.4712122999270321</c:v>
                      </c:pt>
                      <c:pt idx="9">
                        <c:v>-3.0771583163421496</c:v>
                      </c:pt>
                      <c:pt idx="10">
                        <c:v>-4.0253136199989967</c:v>
                      </c:pt>
                      <c:pt idx="12">
                        <c:v>-44.569125562257057</c:v>
                      </c:pt>
                      <c:pt idx="13">
                        <c:v>-28.295116781384223</c:v>
                      </c:pt>
                      <c:pt idx="14">
                        <c:v>-3.712701929483103</c:v>
                      </c:pt>
                      <c:pt idx="15">
                        <c:v>17.055682889984951</c:v>
                      </c:pt>
                      <c:pt idx="16">
                        <c:v>25.648697574679829</c:v>
                      </c:pt>
                      <c:pt idx="17">
                        <c:v>33.520352506675522</c:v>
                      </c:pt>
                      <c:pt idx="18">
                        <c:v>39.09219058309327</c:v>
                      </c:pt>
                      <c:pt idx="20">
                        <c:v>-50.851668701455168</c:v>
                      </c:pt>
                      <c:pt idx="21">
                        <c:v>-50.473041964464613</c:v>
                      </c:pt>
                      <c:pt idx="22">
                        <c:v>-53.473347494844461</c:v>
                      </c:pt>
                      <c:pt idx="23">
                        <c:v>-43.626976570626795</c:v>
                      </c:pt>
                      <c:pt idx="24">
                        <c:v>-40.226362674407369</c:v>
                      </c:pt>
                      <c:pt idx="25">
                        <c:v>-40.413326699112332</c:v>
                      </c:pt>
                      <c:pt idx="26">
                        <c:v>-43.839039478483016</c:v>
                      </c:pt>
                      <c:pt idx="28">
                        <c:v>-39.281661991907526</c:v>
                      </c:pt>
                      <c:pt idx="29">
                        <c:v>-23.67282007832199</c:v>
                      </c:pt>
                      <c:pt idx="30">
                        <c:v>-13.923572271840953</c:v>
                      </c:pt>
                      <c:pt idx="31">
                        <c:v>-18.020833625181524</c:v>
                      </c:pt>
                      <c:pt idx="32">
                        <c:v>-15.910186541726546</c:v>
                      </c:pt>
                      <c:pt idx="33">
                        <c:v>0.43053657444113469</c:v>
                      </c:pt>
                      <c:pt idx="34">
                        <c:v>3.5671011388986926</c:v>
                      </c:pt>
                    </c:numCache>
                  </c:numRef>
                </c:val>
                <c:extLst xmlns:c15="http://schemas.microsoft.com/office/drawing/2012/chart">
                  <c:ext xmlns:c16="http://schemas.microsoft.com/office/drawing/2014/chart" uri="{C3380CC4-5D6E-409C-BE32-E72D297353CC}">
                    <c16:uniqueId val="{0000000B-DE87-4292-B1AD-54D17DFEC4FB}"/>
                  </c:ext>
                </c:extLst>
              </c15:ser>
            </c15:filteredBarSeries>
            <c15:filteredBarSeries>
              <c15:ser>
                <c:idx val="11"/>
                <c:order val="12"/>
                <c:tx>
                  <c:strRef>
                    <c:extLst xmlns:c15="http://schemas.microsoft.com/office/drawing/2012/chart">
                      <c:ext xmlns:c15="http://schemas.microsoft.com/office/drawing/2012/chart" uri="{02D57815-91ED-43cb-92C2-25804820EDAC}">
                        <c15:formulaRef>
                          <c15:sqref>'Fig. 21 (K4.3)'!$P$32</c15:sqref>
                        </c15:formulaRef>
                      </c:ext>
                    </c:extLst>
                    <c:strCache>
                      <c:ptCount val="1"/>
                      <c:pt idx="0">
                        <c:v>Elanväning</c:v>
                      </c:pt>
                    </c:strCache>
                  </c:strRef>
                </c:tx>
                <c:invertIfNegative val="0"/>
                <c:cat>
                  <c:multiLvlStrRef>
                    <c:extLst xmlns:c15="http://schemas.microsoft.com/office/drawing/2012/chart">
                      <c:ext xmlns:c15="http://schemas.microsoft.com/office/drawing/2012/chart" uri="{02D57815-91ED-43cb-92C2-25804820EDAC}">
                        <c15:formulaRef>
                          <c15:sqref>'Fig. 21 (K4.3)'!$B$33:$C$67</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extLst xmlns:c15="http://schemas.microsoft.com/office/drawing/2012/chart">
                      <c:ext xmlns:c15="http://schemas.microsoft.com/office/drawing/2012/chart" uri="{02D57815-91ED-43cb-92C2-25804820EDAC}">
                        <c15:formulaRef>
                          <c15:sqref>'Fig. 21 (K4.3)'!$P$33:$P$67</c15:sqref>
                        </c15:formulaRef>
                      </c:ext>
                    </c:extLst>
                    <c:numCache>
                      <c:formatCode>0</c:formatCode>
                      <c:ptCount val="35"/>
                      <c:pt idx="0">
                        <c:v>140.53</c:v>
                      </c:pt>
                      <c:pt idx="1">
                        <c:v>138.19</c:v>
                      </c:pt>
                      <c:pt idx="2">
                        <c:v>134.30199999999999</c:v>
                      </c:pt>
                      <c:pt idx="4">
                        <c:v>160.77189142820563</c:v>
                      </c:pt>
                      <c:pt idx="5">
                        <c:v>185.26152248810985</c:v>
                      </c:pt>
                      <c:pt idx="6">
                        <c:v>204.79742030536661</c:v>
                      </c:pt>
                      <c:pt idx="7">
                        <c:v>228.92900734774562</c:v>
                      </c:pt>
                      <c:pt idx="8">
                        <c:v>243.61571744462813</c:v>
                      </c:pt>
                      <c:pt idx="9">
                        <c:v>246.74362433747763</c:v>
                      </c:pt>
                      <c:pt idx="10">
                        <c:v>249.50628209235271</c:v>
                      </c:pt>
                      <c:pt idx="12">
                        <c:v>175.06520619137976</c:v>
                      </c:pt>
                      <c:pt idx="13">
                        <c:v>215.10979049031928</c:v>
                      </c:pt>
                      <c:pt idx="14">
                        <c:v>273.38686749638146</c:v>
                      </c:pt>
                      <c:pt idx="15">
                        <c:v>322.46445363510844</c:v>
                      </c:pt>
                      <c:pt idx="16">
                        <c:v>351.57707671428898</c:v>
                      </c:pt>
                      <c:pt idx="17">
                        <c:v>360.97228554497042</c:v>
                      </c:pt>
                      <c:pt idx="18">
                        <c:v>367.22752996447082</c:v>
                      </c:pt>
                      <c:pt idx="20">
                        <c:v>161.37423532473468</c:v>
                      </c:pt>
                      <c:pt idx="21">
                        <c:v>179.23205781632822</c:v>
                      </c:pt>
                      <c:pt idx="22">
                        <c:v>196.85785453519762</c:v>
                      </c:pt>
                      <c:pt idx="23">
                        <c:v>217.292220944018</c:v>
                      </c:pt>
                      <c:pt idx="24">
                        <c:v>223.392245831872</c:v>
                      </c:pt>
                      <c:pt idx="25">
                        <c:v>227.30675140842723</c:v>
                      </c:pt>
                      <c:pt idx="26">
                        <c:v>227.38552789023595</c:v>
                      </c:pt>
                      <c:pt idx="28">
                        <c:v>184.95497064689195</c:v>
                      </c:pt>
                      <c:pt idx="29">
                        <c:v>227.65261220756287</c:v>
                      </c:pt>
                      <c:pt idx="30">
                        <c:v>282.12388256378682</c:v>
                      </c:pt>
                      <c:pt idx="31">
                        <c:v>320.15941180045559</c:v>
                      </c:pt>
                      <c:pt idx="32">
                        <c:v>356.64408092316478</c:v>
                      </c:pt>
                      <c:pt idx="33">
                        <c:v>368.84768274079971</c:v>
                      </c:pt>
                      <c:pt idx="34">
                        <c:v>374.83420790508535</c:v>
                      </c:pt>
                    </c:numCache>
                  </c:numRef>
                </c:val>
                <c:extLst xmlns:c15="http://schemas.microsoft.com/office/drawing/2012/chart">
                  <c:ext xmlns:c16="http://schemas.microsoft.com/office/drawing/2014/chart" uri="{C3380CC4-5D6E-409C-BE32-E72D297353CC}">
                    <c16:uniqueId val="{0000000C-DE87-4292-B1AD-54D17DFEC4FB}"/>
                  </c:ext>
                </c:extLst>
              </c15:ser>
            </c15:filteredBarSeries>
          </c:ext>
        </c:extLst>
      </c:barChart>
      <c:catAx>
        <c:axId val="906126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sv-SE"/>
          </a:p>
        </c:txPr>
        <c:crossAx val="906126095"/>
        <c:crosses val="autoZero"/>
        <c:auto val="1"/>
        <c:lblAlgn val="ctr"/>
        <c:lblOffset val="100"/>
        <c:noMultiLvlLbl val="0"/>
      </c:catAx>
      <c:valAx>
        <c:axId val="906126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b="0"/>
                  <a:t>TWh</a:t>
                </a:r>
              </a:p>
            </c:rich>
          </c:tx>
          <c:overlay val="0"/>
        </c:title>
        <c:numFmt formatCode="0" sourceLinked="1"/>
        <c:majorTickMark val="none"/>
        <c:minorTickMark val="none"/>
        <c:tickLblPos val="nextTo"/>
        <c:spPr>
          <a:noFill/>
          <a:ln>
            <a:noFill/>
          </a:ln>
          <a:effectLst/>
        </c:spPr>
        <c:txPr>
          <a:bodyPr rot="-60000000" vert="horz"/>
          <a:lstStyle/>
          <a:p>
            <a:pPr>
              <a:defRPr/>
            </a:pPr>
            <a:endParaRPr lang="sv-SE"/>
          </a:p>
        </c:txPr>
        <c:crossAx val="906126575"/>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22 (K4.3)'!$C$7</c:f>
              <c:strCache>
                <c:ptCount val="1"/>
                <c:pt idx="0">
                  <c:v>Kärnkraft, befintlig</c:v>
                </c:pt>
              </c:strCache>
            </c:strRef>
          </c:tx>
          <c:spPr>
            <a:solidFill>
              <a:schemeClr val="accent1"/>
            </a:solidFill>
            <a:ln>
              <a:noFill/>
            </a:ln>
            <a:effectLst/>
          </c:spPr>
          <c:invertIfNegative val="0"/>
          <c:cat>
            <c:multiLvlStrRef>
              <c:extLst>
                <c:ext xmlns:c15="http://schemas.microsoft.com/office/drawing/2012/chart" uri="{02D57815-91ED-43cb-92C2-25804820EDAC}">
                  <c15:fullRef>
                    <c15:sqref>'Fig. 22 (K4.3)'!$A$8:$B$119</c15:sqref>
                  </c15:fullRef>
                </c:ext>
              </c:extLst>
              <c:f>('Fig. 22 (K4.3)'!$A$8:$B$8,'Fig. 22 (K4.3)'!$A$13:$B$13,'Fig. 22 (K4.3)'!$A$18:$B$18,'Fig. 22 (K4.3)'!$A$21:$B$22,'Fig. 22 (K4.3)'!$A$32:$B$39,'Fig. 22 (K4.3)'!$A$64:$B$71,'Fig. 22 (K4.3)'!$A$97:$B$104)</c:f>
              <c:multiLvlStrCache>
                <c:ptCount val="29"/>
                <c:lvl>
                  <c:pt idx="0">
                    <c:v>2010</c:v>
                  </c:pt>
                  <c:pt idx="1">
                    <c:v>2015</c:v>
                  </c:pt>
                  <c:pt idx="2">
                    <c:v>2020</c:v>
                  </c:pt>
                  <c:pt idx="3">
                    <c:v>2023</c:v>
                  </c:pt>
                  <c:pt idx="5">
                    <c:v>2030</c:v>
                  </c:pt>
                  <c:pt idx="6">
                    <c:v>2035</c:v>
                  </c:pt>
                  <c:pt idx="7">
                    <c:v>2040</c:v>
                  </c:pt>
                  <c:pt idx="8">
                    <c:v>2045</c:v>
                  </c:pt>
                  <c:pt idx="9">
                    <c:v>2050</c:v>
                  </c:pt>
                  <c:pt idx="10">
                    <c:v>2055</c:v>
                  </c:pt>
                  <c:pt idx="11">
                    <c:v>2060</c:v>
                  </c:pt>
                  <c:pt idx="13">
                    <c:v>2030</c:v>
                  </c:pt>
                  <c:pt idx="14">
                    <c:v>2035</c:v>
                  </c:pt>
                  <c:pt idx="15">
                    <c:v>2040</c:v>
                  </c:pt>
                  <c:pt idx="16">
                    <c:v>2045</c:v>
                  </c:pt>
                  <c:pt idx="17">
                    <c:v>2050</c:v>
                  </c:pt>
                  <c:pt idx="18">
                    <c:v>2055</c:v>
                  </c:pt>
                  <c:pt idx="19">
                    <c:v>2060</c:v>
                  </c:pt>
                  <c:pt idx="21">
                    <c:v>2030</c:v>
                  </c:pt>
                  <c:pt idx="22">
                    <c:v>2035</c:v>
                  </c:pt>
                  <c:pt idx="23">
                    <c:v>2040</c:v>
                  </c:pt>
                  <c:pt idx="24">
                    <c:v>2045</c:v>
                  </c:pt>
                  <c:pt idx="25">
                    <c:v>2050</c:v>
                  </c:pt>
                  <c:pt idx="26">
                    <c:v>2055</c:v>
                  </c:pt>
                  <c:pt idx="27">
                    <c:v>2060</c:v>
                  </c:pt>
                </c:lvl>
                <c:lvl>
                  <c:pt idx="0">
                    <c:v>Statistik</c:v>
                  </c:pt>
                  <c:pt idx="5">
                    <c:v>Globalt miljöperspektiv</c:v>
                  </c:pt>
                  <c:pt idx="13">
                    <c:v>Globalt Miljöperspektiv, kärnkraft 15 % lägre OIC</c:v>
                  </c:pt>
                  <c:pt idx="21">
                    <c:v>Globalt Miljöperspektiv, kärnkraft 15 % högre OIC</c:v>
                  </c:pt>
                </c:lvl>
              </c:multiLvlStrCache>
            </c:multiLvlStrRef>
          </c:cat>
          <c:val>
            <c:numRef>
              <c:extLst>
                <c:ext xmlns:c15="http://schemas.microsoft.com/office/drawing/2012/chart" uri="{02D57815-91ED-43cb-92C2-25804820EDAC}">
                  <c15:fullRef>
                    <c15:sqref>'Fig. 22 (K4.3)'!$C$8:$C$119</c15:sqref>
                  </c15:fullRef>
                </c:ext>
              </c:extLst>
              <c:f>('Fig. 22 (K4.3)'!$C$8,'Fig. 22 (K4.3)'!$C$13,'Fig. 22 (K4.3)'!$C$18,'Fig. 22 (K4.3)'!$C$21:$C$22,'Fig. 22 (K4.3)'!$C$32:$C$39,'Fig. 22 (K4.3)'!$C$64:$C$71,'Fig. 22 (K4.3)'!$C$97:$C$104)</c:f>
              <c:numCache>
                <c:formatCode>0.0</c:formatCode>
                <c:ptCount val="29"/>
                <c:pt idx="0">
                  <c:v>55.626666666666665</c:v>
                </c:pt>
                <c:pt idx="1">
                  <c:v>54.345833333333331</c:v>
                </c:pt>
                <c:pt idx="2">
                  <c:v>47.262500000000003</c:v>
                </c:pt>
                <c:pt idx="3">
                  <c:v>46.679000000000002</c:v>
                </c:pt>
                <c:pt idx="5">
                  <c:v>51.754956</c:v>
                </c:pt>
                <c:pt idx="6">
                  <c:v>51.754956</c:v>
                </c:pt>
                <c:pt idx="7">
                  <c:v>51.754956</c:v>
                </c:pt>
                <c:pt idx="8">
                  <c:v>47.774412000000012</c:v>
                </c:pt>
                <c:pt idx="9">
                  <c:v>47.774412000000012</c:v>
                </c:pt>
                <c:pt idx="10">
                  <c:v>47.774412000000012</c:v>
                </c:pt>
                <c:pt idx="11">
                  <c:v>47.774412000000012</c:v>
                </c:pt>
                <c:pt idx="13">
                  <c:v>51.754956</c:v>
                </c:pt>
                <c:pt idx="14">
                  <c:v>51.754956</c:v>
                </c:pt>
                <c:pt idx="15">
                  <c:v>51.754956</c:v>
                </c:pt>
                <c:pt idx="16">
                  <c:v>51.754956</c:v>
                </c:pt>
                <c:pt idx="17">
                  <c:v>51.754956</c:v>
                </c:pt>
                <c:pt idx="18">
                  <c:v>51.007257385699603</c:v>
                </c:pt>
                <c:pt idx="19">
                  <c:v>51.754956</c:v>
                </c:pt>
                <c:pt idx="21">
                  <c:v>51.754956</c:v>
                </c:pt>
                <c:pt idx="22">
                  <c:v>51.754956</c:v>
                </c:pt>
                <c:pt idx="23">
                  <c:v>51.754956</c:v>
                </c:pt>
                <c:pt idx="24">
                  <c:v>47.774412000000012</c:v>
                </c:pt>
                <c:pt idx="25">
                  <c:v>47.774412000000012</c:v>
                </c:pt>
                <c:pt idx="26">
                  <c:v>47.774412000000012</c:v>
                </c:pt>
                <c:pt idx="27">
                  <c:v>47.774412000000012</c:v>
                </c:pt>
              </c:numCache>
            </c:numRef>
          </c:val>
          <c:extLst>
            <c:ext xmlns:c16="http://schemas.microsoft.com/office/drawing/2014/chart" uri="{C3380CC4-5D6E-409C-BE32-E72D297353CC}">
              <c16:uniqueId val="{00000000-162D-4687-8F6E-1261A17328C5}"/>
            </c:ext>
          </c:extLst>
        </c:ser>
        <c:ser>
          <c:idx val="1"/>
          <c:order val="1"/>
          <c:tx>
            <c:strRef>
              <c:f>'Fig. 22 (K4.3)'!$D$7</c:f>
              <c:strCache>
                <c:ptCount val="1"/>
                <c:pt idx="0">
                  <c:v>Kärnkraft, ny</c:v>
                </c:pt>
              </c:strCache>
            </c:strRef>
          </c:tx>
          <c:spPr>
            <a:solidFill>
              <a:schemeClr val="accent2"/>
            </a:solidFill>
            <a:ln>
              <a:noFill/>
            </a:ln>
            <a:effectLst/>
          </c:spPr>
          <c:invertIfNegative val="0"/>
          <c:cat>
            <c:multiLvlStrRef>
              <c:extLst>
                <c:ext xmlns:c15="http://schemas.microsoft.com/office/drawing/2012/chart" uri="{02D57815-91ED-43cb-92C2-25804820EDAC}">
                  <c15:fullRef>
                    <c15:sqref>'Fig. 22 (K4.3)'!$A$8:$B$119</c15:sqref>
                  </c15:fullRef>
                </c:ext>
              </c:extLst>
              <c:f>('Fig. 22 (K4.3)'!$A$8:$B$8,'Fig. 22 (K4.3)'!$A$13:$B$13,'Fig. 22 (K4.3)'!$A$18:$B$18,'Fig. 22 (K4.3)'!$A$21:$B$22,'Fig. 22 (K4.3)'!$A$32:$B$39,'Fig. 22 (K4.3)'!$A$64:$B$71,'Fig. 22 (K4.3)'!$A$97:$B$104)</c:f>
              <c:multiLvlStrCache>
                <c:ptCount val="29"/>
                <c:lvl>
                  <c:pt idx="0">
                    <c:v>2010</c:v>
                  </c:pt>
                  <c:pt idx="1">
                    <c:v>2015</c:v>
                  </c:pt>
                  <c:pt idx="2">
                    <c:v>2020</c:v>
                  </c:pt>
                  <c:pt idx="3">
                    <c:v>2023</c:v>
                  </c:pt>
                  <c:pt idx="5">
                    <c:v>2030</c:v>
                  </c:pt>
                  <c:pt idx="6">
                    <c:v>2035</c:v>
                  </c:pt>
                  <c:pt idx="7">
                    <c:v>2040</c:v>
                  </c:pt>
                  <c:pt idx="8">
                    <c:v>2045</c:v>
                  </c:pt>
                  <c:pt idx="9">
                    <c:v>2050</c:v>
                  </c:pt>
                  <c:pt idx="10">
                    <c:v>2055</c:v>
                  </c:pt>
                  <c:pt idx="11">
                    <c:v>2060</c:v>
                  </c:pt>
                  <c:pt idx="13">
                    <c:v>2030</c:v>
                  </c:pt>
                  <c:pt idx="14">
                    <c:v>2035</c:v>
                  </c:pt>
                  <c:pt idx="15">
                    <c:v>2040</c:v>
                  </c:pt>
                  <c:pt idx="16">
                    <c:v>2045</c:v>
                  </c:pt>
                  <c:pt idx="17">
                    <c:v>2050</c:v>
                  </c:pt>
                  <c:pt idx="18">
                    <c:v>2055</c:v>
                  </c:pt>
                  <c:pt idx="19">
                    <c:v>2060</c:v>
                  </c:pt>
                  <c:pt idx="21">
                    <c:v>2030</c:v>
                  </c:pt>
                  <c:pt idx="22">
                    <c:v>2035</c:v>
                  </c:pt>
                  <c:pt idx="23">
                    <c:v>2040</c:v>
                  </c:pt>
                  <c:pt idx="24">
                    <c:v>2045</c:v>
                  </c:pt>
                  <c:pt idx="25">
                    <c:v>2050</c:v>
                  </c:pt>
                  <c:pt idx="26">
                    <c:v>2055</c:v>
                  </c:pt>
                  <c:pt idx="27">
                    <c:v>2060</c:v>
                  </c:pt>
                </c:lvl>
                <c:lvl>
                  <c:pt idx="0">
                    <c:v>Statistik</c:v>
                  </c:pt>
                  <c:pt idx="5">
                    <c:v>Globalt miljöperspektiv</c:v>
                  </c:pt>
                  <c:pt idx="13">
                    <c:v>Globalt Miljöperspektiv, kärnkraft 15 % lägre OIC</c:v>
                  </c:pt>
                  <c:pt idx="21">
                    <c:v>Globalt Miljöperspektiv, kärnkraft 15 % högre OIC</c:v>
                  </c:pt>
                </c:lvl>
              </c:multiLvlStrCache>
            </c:multiLvlStrRef>
          </c:cat>
          <c:val>
            <c:numRef>
              <c:extLst>
                <c:ext xmlns:c15="http://schemas.microsoft.com/office/drawing/2012/chart" uri="{02D57815-91ED-43cb-92C2-25804820EDAC}">
                  <c15:fullRef>
                    <c15:sqref>'Fig. 22 (K4.3)'!$D$8:$D$119</c15:sqref>
                  </c15:fullRef>
                </c:ext>
              </c:extLst>
              <c:f>('Fig. 22 (K4.3)'!$D$8,'Fig. 22 (K4.3)'!$D$13,'Fig. 22 (K4.3)'!$D$18,'Fig. 22 (K4.3)'!$D$21:$D$22,'Fig. 22 (K4.3)'!$D$32:$D$39,'Fig. 22 (K4.3)'!$D$64:$D$71,'Fig. 22 (K4.3)'!$D$97:$D$104)</c:f>
              <c:numCache>
                <c:formatCode>General</c:formatCode>
                <c:ptCount val="29"/>
                <c:pt idx="5" formatCode="0.0">
                  <c:v>0</c:v>
                </c:pt>
                <c:pt idx="6" formatCode="0.0">
                  <c:v>0</c:v>
                </c:pt>
                <c:pt idx="7" formatCode="0.0">
                  <c:v>9.9397528828984107</c:v>
                </c:pt>
                <c:pt idx="8" formatCode="0.0">
                  <c:v>9.5369617582682995</c:v>
                </c:pt>
                <c:pt idx="9" formatCode="0.0">
                  <c:v>9.5369617582682995</c:v>
                </c:pt>
                <c:pt idx="10" formatCode="0.0">
                  <c:v>9.5369617582682995</c:v>
                </c:pt>
                <c:pt idx="11" formatCode="0.0">
                  <c:v>9.5369617582682995</c:v>
                </c:pt>
                <c:pt idx="13" formatCode="0.0">
                  <c:v>0</c:v>
                </c:pt>
                <c:pt idx="14" formatCode="0.0">
                  <c:v>18.402499733727332</c:v>
                </c:pt>
                <c:pt idx="15" formatCode="0.0">
                  <c:v>34.689600000000013</c:v>
                </c:pt>
                <c:pt idx="16" formatCode="0.0">
                  <c:v>49.645872765950536</c:v>
                </c:pt>
                <c:pt idx="17" formatCode="0.0">
                  <c:v>64.922859393655145</c:v>
                </c:pt>
                <c:pt idx="18" formatCode="0.0">
                  <c:v>64.922859393655145</c:v>
                </c:pt>
                <c:pt idx="19" formatCode="0.0">
                  <c:v>61.58138017558538</c:v>
                </c:pt>
                <c:pt idx="21" formatCode="0.0">
                  <c:v>0</c:v>
                </c:pt>
                <c:pt idx="22" formatCode="0.0">
                  <c:v>0</c:v>
                </c:pt>
                <c:pt idx="23" formatCode="0.0">
                  <c:v>0</c:v>
                </c:pt>
                <c:pt idx="24" formatCode="0.0">
                  <c:v>0</c:v>
                </c:pt>
                <c:pt idx="25" formatCode="0.0">
                  <c:v>0</c:v>
                </c:pt>
                <c:pt idx="26" formatCode="0.0">
                  <c:v>0</c:v>
                </c:pt>
                <c:pt idx="27" formatCode="0.0">
                  <c:v>0</c:v>
                </c:pt>
              </c:numCache>
            </c:numRef>
          </c:val>
          <c:extLst>
            <c:ext xmlns:c16="http://schemas.microsoft.com/office/drawing/2014/chart" uri="{C3380CC4-5D6E-409C-BE32-E72D297353CC}">
              <c16:uniqueId val="{00000001-162D-4687-8F6E-1261A17328C5}"/>
            </c:ext>
          </c:extLst>
        </c:ser>
        <c:dLbls>
          <c:showLegendKey val="0"/>
          <c:showVal val="0"/>
          <c:showCatName val="0"/>
          <c:showSerName val="0"/>
          <c:showPercent val="0"/>
          <c:showBubbleSize val="0"/>
        </c:dLbls>
        <c:gapWidth val="20"/>
        <c:overlap val="100"/>
        <c:axId val="1486350992"/>
        <c:axId val="1486352912"/>
      </c:barChart>
      <c:catAx>
        <c:axId val="1486350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486352912"/>
        <c:crosses val="autoZero"/>
        <c:auto val="1"/>
        <c:lblAlgn val="ctr"/>
        <c:lblOffset val="100"/>
        <c:noMultiLvlLbl val="0"/>
      </c:catAx>
      <c:valAx>
        <c:axId val="14863529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en-US"/>
                  <a:t>Energi [TWh]</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486350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23 (K4.3)'!$C$23</c:f>
              <c:strCache>
                <c:ptCount val="1"/>
                <c:pt idx="0">
                  <c:v>Vattenkraft</c:v>
                </c:pt>
              </c:strCache>
            </c:strRef>
          </c:tx>
          <c:spPr>
            <a:solidFill>
              <a:schemeClr val="accent1"/>
            </a:solidFill>
            <a:ln>
              <a:noFill/>
            </a:ln>
            <a:effectLst/>
          </c:spPr>
          <c:invertIfNegative val="0"/>
          <c:cat>
            <c:multiLvlStrRef>
              <c:f>'Fig. 23 (K4.3)'!$A$24:$B$60</c:f>
              <c:multiLvlStrCache>
                <c:ptCount val="37"/>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pt idx="29">
                    <c:v>2025</c:v>
                  </c:pt>
                  <c:pt idx="30">
                    <c:v>2030</c:v>
                  </c:pt>
                  <c:pt idx="31">
                    <c:v>2035</c:v>
                  </c:pt>
                  <c:pt idx="32">
                    <c:v>2040</c:v>
                  </c:pt>
                  <c:pt idx="33">
                    <c:v>2045</c:v>
                  </c:pt>
                  <c:pt idx="34">
                    <c:v>2050</c:v>
                  </c:pt>
                  <c:pt idx="35">
                    <c:v>2055</c:v>
                  </c:pt>
                  <c:pt idx="36">
                    <c:v>2060</c:v>
                  </c:pt>
                </c:lvl>
                <c:lvl>
                  <c:pt idx="0">
                    <c:v>Statistik</c:v>
                  </c:pt>
                  <c:pt idx="2">
                    <c:v> Lokal miljöhänsyn</c:v>
                  </c:pt>
                  <c:pt idx="11">
                    <c:v> Globalt miljöperspektiv</c:v>
                  </c:pt>
                  <c:pt idx="20">
                    <c:v> Regional försörjning</c:v>
                  </c:pt>
                  <c:pt idx="29">
                    <c:v> Internationell tillväxt</c:v>
                  </c:pt>
                </c:lvl>
              </c:multiLvlStrCache>
            </c:multiLvlStrRef>
          </c:cat>
          <c:val>
            <c:numRef>
              <c:f>'Fig. 23 (K4.3)'!$C$24:$C$60</c:f>
              <c:numCache>
                <c:formatCode>0</c:formatCode>
                <c:ptCount val="37"/>
                <c:pt idx="0">
                  <c:v>16.335000000000001</c:v>
                </c:pt>
                <c:pt idx="2">
                  <c:v>16.7</c:v>
                </c:pt>
                <c:pt idx="3">
                  <c:v>17.2</c:v>
                </c:pt>
                <c:pt idx="4">
                  <c:v>18.2</c:v>
                </c:pt>
                <c:pt idx="5">
                  <c:v>18.7</c:v>
                </c:pt>
                <c:pt idx="6">
                  <c:v>18.7</c:v>
                </c:pt>
                <c:pt idx="7">
                  <c:v>18.7</c:v>
                </c:pt>
                <c:pt idx="8">
                  <c:v>18.7</c:v>
                </c:pt>
                <c:pt idx="9">
                  <c:v>18.7</c:v>
                </c:pt>
                <c:pt idx="11">
                  <c:v>16.7</c:v>
                </c:pt>
                <c:pt idx="12">
                  <c:v>17.2</c:v>
                </c:pt>
                <c:pt idx="13">
                  <c:v>18.2</c:v>
                </c:pt>
                <c:pt idx="14">
                  <c:v>18.7</c:v>
                </c:pt>
                <c:pt idx="15">
                  <c:v>18.7</c:v>
                </c:pt>
                <c:pt idx="16">
                  <c:v>18.7</c:v>
                </c:pt>
                <c:pt idx="17">
                  <c:v>18.7</c:v>
                </c:pt>
                <c:pt idx="18">
                  <c:v>18.7</c:v>
                </c:pt>
                <c:pt idx="20">
                  <c:v>16.7</c:v>
                </c:pt>
                <c:pt idx="21">
                  <c:v>17.2</c:v>
                </c:pt>
                <c:pt idx="22">
                  <c:v>18.2</c:v>
                </c:pt>
                <c:pt idx="23">
                  <c:v>18.7</c:v>
                </c:pt>
                <c:pt idx="24">
                  <c:v>18.7</c:v>
                </c:pt>
                <c:pt idx="25">
                  <c:v>18.7</c:v>
                </c:pt>
                <c:pt idx="26">
                  <c:v>18.7</c:v>
                </c:pt>
                <c:pt idx="27">
                  <c:v>18.7</c:v>
                </c:pt>
                <c:pt idx="29">
                  <c:v>16.7</c:v>
                </c:pt>
                <c:pt idx="30">
                  <c:v>17.2</c:v>
                </c:pt>
                <c:pt idx="31">
                  <c:v>18.2</c:v>
                </c:pt>
                <c:pt idx="32">
                  <c:v>18.7</c:v>
                </c:pt>
                <c:pt idx="33">
                  <c:v>18.7</c:v>
                </c:pt>
                <c:pt idx="34">
                  <c:v>18.7</c:v>
                </c:pt>
                <c:pt idx="35">
                  <c:v>18.7</c:v>
                </c:pt>
                <c:pt idx="36">
                  <c:v>18.7</c:v>
                </c:pt>
              </c:numCache>
            </c:numRef>
          </c:val>
          <c:extLst>
            <c:ext xmlns:c16="http://schemas.microsoft.com/office/drawing/2014/chart" uri="{C3380CC4-5D6E-409C-BE32-E72D297353CC}">
              <c16:uniqueId val="{00000000-F4EC-4F4B-8770-1A92407A03F9}"/>
            </c:ext>
          </c:extLst>
        </c:ser>
        <c:ser>
          <c:idx val="1"/>
          <c:order val="1"/>
          <c:tx>
            <c:strRef>
              <c:f>'Fig. 23 (K4.3)'!$D$23</c:f>
              <c:strCache>
                <c:ptCount val="1"/>
                <c:pt idx="0">
                  <c:v>Kärnkraft</c:v>
                </c:pt>
              </c:strCache>
            </c:strRef>
          </c:tx>
          <c:spPr>
            <a:solidFill>
              <a:schemeClr val="accent2"/>
            </a:solidFill>
            <a:ln>
              <a:noFill/>
            </a:ln>
            <a:effectLst/>
          </c:spPr>
          <c:invertIfNegative val="0"/>
          <c:cat>
            <c:multiLvlStrRef>
              <c:f>'Fig. 23 (K4.3)'!$A$24:$B$60</c:f>
              <c:multiLvlStrCache>
                <c:ptCount val="37"/>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pt idx="29">
                    <c:v>2025</c:v>
                  </c:pt>
                  <c:pt idx="30">
                    <c:v>2030</c:v>
                  </c:pt>
                  <c:pt idx="31">
                    <c:v>2035</c:v>
                  </c:pt>
                  <c:pt idx="32">
                    <c:v>2040</c:v>
                  </c:pt>
                  <c:pt idx="33">
                    <c:v>2045</c:v>
                  </c:pt>
                  <c:pt idx="34">
                    <c:v>2050</c:v>
                  </c:pt>
                  <c:pt idx="35">
                    <c:v>2055</c:v>
                  </c:pt>
                  <c:pt idx="36">
                    <c:v>2060</c:v>
                  </c:pt>
                </c:lvl>
                <c:lvl>
                  <c:pt idx="0">
                    <c:v>Statistik</c:v>
                  </c:pt>
                  <c:pt idx="2">
                    <c:v> Lokal miljöhänsyn</c:v>
                  </c:pt>
                  <c:pt idx="11">
                    <c:v> Globalt miljöperspektiv</c:v>
                  </c:pt>
                  <c:pt idx="20">
                    <c:v> Regional försörjning</c:v>
                  </c:pt>
                  <c:pt idx="29">
                    <c:v> Internationell tillväxt</c:v>
                  </c:pt>
                </c:lvl>
              </c:multiLvlStrCache>
            </c:multiLvlStrRef>
          </c:cat>
          <c:val>
            <c:numRef>
              <c:f>'Fig. 23 (K4.3)'!$D$24:$D$60</c:f>
              <c:numCache>
                <c:formatCode>0</c:formatCode>
                <c:ptCount val="37"/>
                <c:pt idx="0">
                  <c:v>6.8710000000000004</c:v>
                </c:pt>
                <c:pt idx="2">
                  <c:v>6.8599999999999994</c:v>
                </c:pt>
                <c:pt idx="3">
                  <c:v>6.8599999999999994</c:v>
                </c:pt>
                <c:pt idx="4">
                  <c:v>6.8599999999999994</c:v>
                </c:pt>
                <c:pt idx="5">
                  <c:v>6.8599999999999994</c:v>
                </c:pt>
                <c:pt idx="6">
                  <c:v>6.8599999999999994</c:v>
                </c:pt>
                <c:pt idx="7">
                  <c:v>6.8599999999999994</c:v>
                </c:pt>
                <c:pt idx="8">
                  <c:v>6.8599999999999994</c:v>
                </c:pt>
                <c:pt idx="9">
                  <c:v>6.8599999999999994</c:v>
                </c:pt>
                <c:pt idx="11">
                  <c:v>6.8599999999999994</c:v>
                </c:pt>
                <c:pt idx="12">
                  <c:v>6.8599999999999994</c:v>
                </c:pt>
                <c:pt idx="13">
                  <c:v>6.8599999999999994</c:v>
                </c:pt>
                <c:pt idx="14">
                  <c:v>8.1207499851465901</c:v>
                </c:pt>
                <c:pt idx="15">
                  <c:v>8.3015018399765292</c:v>
                </c:pt>
                <c:pt idx="16">
                  <c:v>8.3015018399765292</c:v>
                </c:pt>
                <c:pt idx="17">
                  <c:v>8.3015018399765292</c:v>
                </c:pt>
                <c:pt idx="18">
                  <c:v>8.3015018399765292</c:v>
                </c:pt>
                <c:pt idx="20">
                  <c:v>6.8599999999999994</c:v>
                </c:pt>
                <c:pt idx="21">
                  <c:v>6.8599999999999994</c:v>
                </c:pt>
                <c:pt idx="22">
                  <c:v>6.8599999999999994</c:v>
                </c:pt>
                <c:pt idx="23">
                  <c:v>7.0466666666666669</c:v>
                </c:pt>
                <c:pt idx="24">
                  <c:v>7.4599999999999991</c:v>
                </c:pt>
                <c:pt idx="25">
                  <c:v>7.6599999999999993</c:v>
                </c:pt>
                <c:pt idx="26">
                  <c:v>7.6599999999999993</c:v>
                </c:pt>
                <c:pt idx="27">
                  <c:v>7.6599999999999993</c:v>
                </c:pt>
                <c:pt idx="29">
                  <c:v>6.8599999999999994</c:v>
                </c:pt>
                <c:pt idx="30">
                  <c:v>6.8599999999999994</c:v>
                </c:pt>
                <c:pt idx="31">
                  <c:v>6.8599999999999994</c:v>
                </c:pt>
                <c:pt idx="32">
                  <c:v>7.0466666666666669</c:v>
                </c:pt>
                <c:pt idx="33">
                  <c:v>7.4599999999999991</c:v>
                </c:pt>
                <c:pt idx="34">
                  <c:v>7.6599999999999993</c:v>
                </c:pt>
                <c:pt idx="35">
                  <c:v>7.6599999999999993</c:v>
                </c:pt>
                <c:pt idx="36">
                  <c:v>7.6599999999999993</c:v>
                </c:pt>
              </c:numCache>
            </c:numRef>
          </c:val>
          <c:extLst>
            <c:ext xmlns:c16="http://schemas.microsoft.com/office/drawing/2014/chart" uri="{C3380CC4-5D6E-409C-BE32-E72D297353CC}">
              <c16:uniqueId val="{00000001-F4EC-4F4B-8770-1A92407A03F9}"/>
            </c:ext>
          </c:extLst>
        </c:ser>
        <c:ser>
          <c:idx val="4"/>
          <c:order val="4"/>
          <c:tx>
            <c:strRef>
              <c:f>'Fig. 23 (K4.3)'!$G$23</c:f>
              <c:strCache>
                <c:ptCount val="1"/>
                <c:pt idx="0">
                  <c:v>Kraftvärme</c:v>
                </c:pt>
              </c:strCache>
            </c:strRef>
          </c:tx>
          <c:spPr>
            <a:solidFill>
              <a:schemeClr val="accent5"/>
            </a:solidFill>
            <a:ln>
              <a:noFill/>
            </a:ln>
            <a:effectLst/>
          </c:spPr>
          <c:invertIfNegative val="0"/>
          <c:cat>
            <c:multiLvlStrRef>
              <c:f>'Fig. 23 (K4.3)'!$A$24:$B$60</c:f>
              <c:multiLvlStrCache>
                <c:ptCount val="37"/>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pt idx="29">
                    <c:v>2025</c:v>
                  </c:pt>
                  <c:pt idx="30">
                    <c:v>2030</c:v>
                  </c:pt>
                  <c:pt idx="31">
                    <c:v>2035</c:v>
                  </c:pt>
                  <c:pt idx="32">
                    <c:v>2040</c:v>
                  </c:pt>
                  <c:pt idx="33">
                    <c:v>2045</c:v>
                  </c:pt>
                  <c:pt idx="34">
                    <c:v>2050</c:v>
                  </c:pt>
                  <c:pt idx="35">
                    <c:v>2055</c:v>
                  </c:pt>
                  <c:pt idx="36">
                    <c:v>2060</c:v>
                  </c:pt>
                </c:lvl>
                <c:lvl>
                  <c:pt idx="0">
                    <c:v>Statistik</c:v>
                  </c:pt>
                  <c:pt idx="2">
                    <c:v> Lokal miljöhänsyn</c:v>
                  </c:pt>
                  <c:pt idx="11">
                    <c:v> Globalt miljöperspektiv</c:v>
                  </c:pt>
                  <c:pt idx="20">
                    <c:v> Regional försörjning</c:v>
                  </c:pt>
                  <c:pt idx="29">
                    <c:v> Internationell tillväxt</c:v>
                  </c:pt>
                </c:lvl>
              </c:multiLvlStrCache>
            </c:multiLvlStrRef>
          </c:cat>
          <c:val>
            <c:numRef>
              <c:f>'Fig. 23 (K4.3)'!$G$24:$G$60</c:f>
              <c:numCache>
                <c:formatCode>0</c:formatCode>
                <c:ptCount val="37"/>
                <c:pt idx="0">
                  <c:v>2.879</c:v>
                </c:pt>
                <c:pt idx="2">
                  <c:v>2.3175739457968536</c:v>
                </c:pt>
                <c:pt idx="3">
                  <c:v>1.8434377881573101</c:v>
                </c:pt>
                <c:pt idx="4">
                  <c:v>1.1921574739113587</c:v>
                </c:pt>
                <c:pt idx="5">
                  <c:v>0.83534200428866057</c:v>
                </c:pt>
                <c:pt idx="6">
                  <c:v>0.73915571950523462</c:v>
                </c:pt>
                <c:pt idx="7">
                  <c:v>0.6394111505681469</c:v>
                </c:pt>
                <c:pt idx="8">
                  <c:v>0.59941115056814698</c:v>
                </c:pt>
                <c:pt idx="9">
                  <c:v>0.38833279555066591</c:v>
                </c:pt>
                <c:pt idx="11">
                  <c:v>2.3221105389999845</c:v>
                </c:pt>
                <c:pt idx="12">
                  <c:v>1.8480129018247105</c:v>
                </c:pt>
                <c:pt idx="13">
                  <c:v>1.0574950058388513</c:v>
                </c:pt>
                <c:pt idx="14">
                  <c:v>0.70228550487223595</c:v>
                </c:pt>
                <c:pt idx="15">
                  <c:v>0.60156262688567963</c:v>
                </c:pt>
                <c:pt idx="16">
                  <c:v>0.50181805794859202</c:v>
                </c:pt>
                <c:pt idx="17">
                  <c:v>0.46181805794859199</c:v>
                </c:pt>
                <c:pt idx="18">
                  <c:v>0.29587108763026604</c:v>
                </c:pt>
                <c:pt idx="20">
                  <c:v>2.3428373498182418</c:v>
                </c:pt>
                <c:pt idx="21">
                  <c:v>1.8819656939202194</c:v>
                </c:pt>
                <c:pt idx="22">
                  <c:v>1.1991135968344599</c:v>
                </c:pt>
                <c:pt idx="23">
                  <c:v>0.85504472947819321</c:v>
                </c:pt>
                <c:pt idx="24">
                  <c:v>0.78288217322665477</c:v>
                </c:pt>
                <c:pt idx="25">
                  <c:v>0.702197005215493</c:v>
                </c:pt>
                <c:pt idx="26">
                  <c:v>0.63219700521549294</c:v>
                </c:pt>
                <c:pt idx="27">
                  <c:v>0.46303319820752276</c:v>
                </c:pt>
                <c:pt idx="29">
                  <c:v>2.3439355701623161</c:v>
                </c:pt>
                <c:pt idx="30">
                  <c:v>1.8811261673331361</c:v>
                </c:pt>
                <c:pt idx="31">
                  <c:v>1.1726927055974636</c:v>
                </c:pt>
                <c:pt idx="32">
                  <c:v>0.8296929399963181</c:v>
                </c:pt>
                <c:pt idx="33">
                  <c:v>0.76983073117915768</c:v>
                </c:pt>
                <c:pt idx="34">
                  <c:v>0.68002001430869907</c:v>
                </c:pt>
                <c:pt idx="35">
                  <c:v>0.61002001430869901</c:v>
                </c:pt>
                <c:pt idx="36">
                  <c:v>0.34042860536720498</c:v>
                </c:pt>
              </c:numCache>
            </c:numRef>
          </c:val>
          <c:extLst>
            <c:ext xmlns:c16="http://schemas.microsoft.com/office/drawing/2014/chart" uri="{C3380CC4-5D6E-409C-BE32-E72D297353CC}">
              <c16:uniqueId val="{00000004-F4EC-4F4B-8770-1A92407A03F9}"/>
            </c:ext>
          </c:extLst>
        </c:ser>
        <c:ser>
          <c:idx val="5"/>
          <c:order val="5"/>
          <c:tx>
            <c:strRef>
              <c:f>'Fig. 23 (K4.3)'!$H$23</c:f>
              <c:strCache>
                <c:ptCount val="1"/>
                <c:pt idx="0">
                  <c:v>Ind mottryck</c:v>
                </c:pt>
              </c:strCache>
            </c:strRef>
          </c:tx>
          <c:spPr>
            <a:solidFill>
              <a:schemeClr val="accent6"/>
            </a:solidFill>
            <a:ln>
              <a:noFill/>
            </a:ln>
            <a:effectLst/>
          </c:spPr>
          <c:invertIfNegative val="0"/>
          <c:cat>
            <c:multiLvlStrRef>
              <c:f>'Fig. 23 (K4.3)'!$A$24:$B$60</c:f>
              <c:multiLvlStrCache>
                <c:ptCount val="37"/>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pt idx="29">
                    <c:v>2025</c:v>
                  </c:pt>
                  <c:pt idx="30">
                    <c:v>2030</c:v>
                  </c:pt>
                  <c:pt idx="31">
                    <c:v>2035</c:v>
                  </c:pt>
                  <c:pt idx="32">
                    <c:v>2040</c:v>
                  </c:pt>
                  <c:pt idx="33">
                    <c:v>2045</c:v>
                  </c:pt>
                  <c:pt idx="34">
                    <c:v>2050</c:v>
                  </c:pt>
                  <c:pt idx="35">
                    <c:v>2055</c:v>
                  </c:pt>
                  <c:pt idx="36">
                    <c:v>2060</c:v>
                  </c:pt>
                </c:lvl>
                <c:lvl>
                  <c:pt idx="0">
                    <c:v>Statistik</c:v>
                  </c:pt>
                  <c:pt idx="2">
                    <c:v> Lokal miljöhänsyn</c:v>
                  </c:pt>
                  <c:pt idx="11">
                    <c:v> Globalt miljöperspektiv</c:v>
                  </c:pt>
                  <c:pt idx="20">
                    <c:v> Regional försörjning</c:v>
                  </c:pt>
                  <c:pt idx="29">
                    <c:v> Internationell tillväxt</c:v>
                  </c:pt>
                </c:lvl>
              </c:multiLvlStrCache>
            </c:multiLvlStrRef>
          </c:cat>
          <c:val>
            <c:numRef>
              <c:f>'Fig. 23 (K4.3)'!$H$24:$H$60</c:f>
              <c:numCache>
                <c:formatCode>0</c:formatCode>
                <c:ptCount val="37"/>
                <c:pt idx="0">
                  <c:v>1.52</c:v>
                </c:pt>
                <c:pt idx="2">
                  <c:v>1.2749999999999999</c:v>
                </c:pt>
                <c:pt idx="3">
                  <c:v>1.4009516553097745</c:v>
                </c:pt>
                <c:pt idx="4">
                  <c:v>0.78729702767384158</c:v>
                </c:pt>
                <c:pt idx="5">
                  <c:v>0.71474238233887777</c:v>
                </c:pt>
                <c:pt idx="6">
                  <c:v>0.65030527206960209</c:v>
                </c:pt>
                <c:pt idx="7">
                  <c:v>0.70364286438874601</c:v>
                </c:pt>
                <c:pt idx="8">
                  <c:v>0.69825079167565307</c:v>
                </c:pt>
                <c:pt idx="9">
                  <c:v>0.72457348272880706</c:v>
                </c:pt>
                <c:pt idx="11">
                  <c:v>1.2749999999999999</c:v>
                </c:pt>
                <c:pt idx="12">
                  <c:v>1.4450881689714281</c:v>
                </c:pt>
                <c:pt idx="13">
                  <c:v>0.83751392565549521</c:v>
                </c:pt>
                <c:pt idx="14">
                  <c:v>0.85576708091931275</c:v>
                </c:pt>
                <c:pt idx="15">
                  <c:v>0.75610338702174396</c:v>
                </c:pt>
                <c:pt idx="16">
                  <c:v>0.86206276376141999</c:v>
                </c:pt>
                <c:pt idx="17">
                  <c:v>0.887537586888138</c:v>
                </c:pt>
                <c:pt idx="18">
                  <c:v>0.86219895204223396</c:v>
                </c:pt>
                <c:pt idx="20">
                  <c:v>1.2549999999999999</c:v>
                </c:pt>
                <c:pt idx="21">
                  <c:v>1.4739615779850852</c:v>
                </c:pt>
                <c:pt idx="22">
                  <c:v>0.92752616829741674</c:v>
                </c:pt>
                <c:pt idx="23">
                  <c:v>1.0026732180959681</c:v>
                </c:pt>
                <c:pt idx="24">
                  <c:v>1.0624600766626942</c:v>
                </c:pt>
                <c:pt idx="25">
                  <c:v>1.0946226924129152</c:v>
                </c:pt>
                <c:pt idx="26">
                  <c:v>1.1664316398752761</c:v>
                </c:pt>
                <c:pt idx="27">
                  <c:v>1.1800995329737316</c:v>
                </c:pt>
                <c:pt idx="29">
                  <c:v>1.2719451306998792</c:v>
                </c:pt>
                <c:pt idx="30">
                  <c:v>1.5214877302352523</c:v>
                </c:pt>
                <c:pt idx="31">
                  <c:v>0.95603284155754531</c:v>
                </c:pt>
                <c:pt idx="32">
                  <c:v>0.88474133107766118</c:v>
                </c:pt>
                <c:pt idx="33">
                  <c:v>0.79037043766776305</c:v>
                </c:pt>
                <c:pt idx="34">
                  <c:v>0.87388390704449703</c:v>
                </c:pt>
                <c:pt idx="35">
                  <c:v>0.89734620927800313</c:v>
                </c:pt>
                <c:pt idx="36">
                  <c:v>0.96877843303731992</c:v>
                </c:pt>
              </c:numCache>
            </c:numRef>
          </c:val>
          <c:extLst>
            <c:ext xmlns:c16="http://schemas.microsoft.com/office/drawing/2014/chart" uri="{C3380CC4-5D6E-409C-BE32-E72D297353CC}">
              <c16:uniqueId val="{00000005-F4EC-4F4B-8770-1A92407A03F9}"/>
            </c:ext>
          </c:extLst>
        </c:ser>
        <c:ser>
          <c:idx val="6"/>
          <c:order val="6"/>
          <c:tx>
            <c:strRef>
              <c:f>'Fig. 23 (K4.3)'!$I$23</c:f>
              <c:strCache>
                <c:ptCount val="1"/>
                <c:pt idx="0">
                  <c:v>Kondens+gasturbin</c:v>
                </c:pt>
              </c:strCache>
            </c:strRef>
          </c:tx>
          <c:spPr>
            <a:solidFill>
              <a:schemeClr val="accent1">
                <a:lumMod val="60000"/>
              </a:schemeClr>
            </a:solidFill>
            <a:ln>
              <a:noFill/>
            </a:ln>
            <a:effectLst/>
          </c:spPr>
          <c:invertIfNegative val="0"/>
          <c:cat>
            <c:multiLvlStrRef>
              <c:f>'Fig. 23 (K4.3)'!$A$24:$B$60</c:f>
              <c:multiLvlStrCache>
                <c:ptCount val="37"/>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pt idx="29">
                    <c:v>2025</c:v>
                  </c:pt>
                  <c:pt idx="30">
                    <c:v>2030</c:v>
                  </c:pt>
                  <c:pt idx="31">
                    <c:v>2035</c:v>
                  </c:pt>
                  <c:pt idx="32">
                    <c:v>2040</c:v>
                  </c:pt>
                  <c:pt idx="33">
                    <c:v>2045</c:v>
                  </c:pt>
                  <c:pt idx="34">
                    <c:v>2050</c:v>
                  </c:pt>
                  <c:pt idx="35">
                    <c:v>2055</c:v>
                  </c:pt>
                  <c:pt idx="36">
                    <c:v>2060</c:v>
                  </c:pt>
                </c:lvl>
                <c:lvl>
                  <c:pt idx="0">
                    <c:v>Statistik</c:v>
                  </c:pt>
                  <c:pt idx="2">
                    <c:v> Lokal miljöhänsyn</c:v>
                  </c:pt>
                  <c:pt idx="11">
                    <c:v> Globalt miljöperspektiv</c:v>
                  </c:pt>
                  <c:pt idx="20">
                    <c:v> Regional försörjning</c:v>
                  </c:pt>
                  <c:pt idx="29">
                    <c:v> Internationell tillväxt</c:v>
                  </c:pt>
                </c:lvl>
              </c:multiLvlStrCache>
            </c:multiLvlStrRef>
          </c:cat>
          <c:val>
            <c:numRef>
              <c:f>'Fig. 23 (K4.3)'!$I$24:$I$60</c:f>
              <c:numCache>
                <c:formatCode>0</c:formatCode>
                <c:ptCount val="37"/>
                <c:pt idx="0">
                  <c:v>2.488</c:v>
                </c:pt>
                <c:pt idx="2">
                  <c:v>5.4253442622134109</c:v>
                </c:pt>
                <c:pt idx="3">
                  <c:v>5.2653442622134108</c:v>
                </c:pt>
                <c:pt idx="4">
                  <c:v>5.5144774388313804</c:v>
                </c:pt>
                <c:pt idx="5">
                  <c:v>6.38292265526725</c:v>
                </c:pt>
                <c:pt idx="6">
                  <c:v>7.1888147439087602</c:v>
                </c:pt>
                <c:pt idx="7">
                  <c:v>8.3028962054998203</c:v>
                </c:pt>
                <c:pt idx="8">
                  <c:v>8.3776271893280594</c:v>
                </c:pt>
                <c:pt idx="9">
                  <c:v>8.6818895319325797</c:v>
                </c:pt>
                <c:pt idx="11">
                  <c:v>5.5913755511925007</c:v>
                </c:pt>
                <c:pt idx="12">
                  <c:v>5.4313755511925006</c:v>
                </c:pt>
                <c:pt idx="13">
                  <c:v>6.8410302006252</c:v>
                </c:pt>
                <c:pt idx="14">
                  <c:v>8.0241544998394208</c:v>
                </c:pt>
                <c:pt idx="15">
                  <c:v>12.9020631086418</c:v>
                </c:pt>
                <c:pt idx="16">
                  <c:v>14.299243087423401</c:v>
                </c:pt>
                <c:pt idx="17">
                  <c:v>14.526351919653999</c:v>
                </c:pt>
                <c:pt idx="18">
                  <c:v>14.564701492605</c:v>
                </c:pt>
                <c:pt idx="20">
                  <c:v>5.3939021412957295</c:v>
                </c:pt>
                <c:pt idx="21">
                  <c:v>5.2339021412957303</c:v>
                </c:pt>
                <c:pt idx="22">
                  <c:v>5.9309999457285105</c:v>
                </c:pt>
                <c:pt idx="23">
                  <c:v>6.7222636499792197</c:v>
                </c:pt>
                <c:pt idx="24">
                  <c:v>2.8677209940795598</c:v>
                </c:pt>
                <c:pt idx="25">
                  <c:v>2.7979447005205098</c:v>
                </c:pt>
                <c:pt idx="26">
                  <c:v>2.7979447005205098</c:v>
                </c:pt>
                <c:pt idx="27">
                  <c:v>2.7073538532527599</c:v>
                </c:pt>
                <c:pt idx="29">
                  <c:v>5.50678287551297</c:v>
                </c:pt>
                <c:pt idx="30">
                  <c:v>5.3467828755129707</c:v>
                </c:pt>
                <c:pt idx="31">
                  <c:v>5.51941698027598</c:v>
                </c:pt>
                <c:pt idx="32">
                  <c:v>7.6687065478480996</c:v>
                </c:pt>
                <c:pt idx="33">
                  <c:v>8.9866486509499506</c:v>
                </c:pt>
                <c:pt idx="34">
                  <c:v>11.506247044447701</c:v>
                </c:pt>
                <c:pt idx="35">
                  <c:v>13.298084991727899</c:v>
                </c:pt>
                <c:pt idx="36">
                  <c:v>14.222316077142599</c:v>
                </c:pt>
              </c:numCache>
            </c:numRef>
          </c:val>
          <c:extLst>
            <c:ext xmlns:c16="http://schemas.microsoft.com/office/drawing/2014/chart" uri="{C3380CC4-5D6E-409C-BE32-E72D297353CC}">
              <c16:uniqueId val="{00000006-F4EC-4F4B-8770-1A92407A03F9}"/>
            </c:ext>
          </c:extLst>
        </c:ser>
        <c:dLbls>
          <c:showLegendKey val="0"/>
          <c:showVal val="0"/>
          <c:showCatName val="0"/>
          <c:showSerName val="0"/>
          <c:showPercent val="0"/>
          <c:showBubbleSize val="0"/>
        </c:dLbls>
        <c:gapWidth val="20"/>
        <c:overlap val="100"/>
        <c:axId val="1023433600"/>
        <c:axId val="1023436000"/>
        <c:extLst>
          <c:ext xmlns:c15="http://schemas.microsoft.com/office/drawing/2012/chart" uri="{02D57815-91ED-43cb-92C2-25804820EDAC}">
            <c15:filteredBarSeries>
              <c15:ser>
                <c:idx val="2"/>
                <c:order val="2"/>
                <c:tx>
                  <c:strRef>
                    <c:extLst>
                      <c:ext uri="{02D57815-91ED-43cb-92C2-25804820EDAC}">
                        <c15:formulaRef>
                          <c15:sqref>'Fig. 23 (K4.3)'!$E$23</c15:sqref>
                        </c15:formulaRef>
                      </c:ext>
                    </c:extLst>
                    <c:strCache>
                      <c:ptCount val="1"/>
                      <c:pt idx="0">
                        <c:v>Vindkraft</c:v>
                      </c:pt>
                    </c:strCache>
                  </c:strRef>
                </c:tx>
                <c:spPr>
                  <a:solidFill>
                    <a:schemeClr val="accent3"/>
                  </a:solidFill>
                  <a:ln>
                    <a:noFill/>
                  </a:ln>
                  <a:effectLst/>
                </c:spPr>
                <c:invertIfNegative val="0"/>
                <c:cat>
                  <c:multiLvlStrRef>
                    <c:extLst>
                      <c:ext uri="{02D57815-91ED-43cb-92C2-25804820EDAC}">
                        <c15:formulaRef>
                          <c15:sqref>'Fig. 23 (K4.3)'!$A$24:$B$60</c15:sqref>
                        </c15:formulaRef>
                      </c:ext>
                    </c:extLst>
                    <c:multiLvlStrCache>
                      <c:ptCount val="37"/>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pt idx="29">
                          <c:v>2025</c:v>
                        </c:pt>
                        <c:pt idx="30">
                          <c:v>2030</c:v>
                        </c:pt>
                        <c:pt idx="31">
                          <c:v>2035</c:v>
                        </c:pt>
                        <c:pt idx="32">
                          <c:v>2040</c:v>
                        </c:pt>
                        <c:pt idx="33">
                          <c:v>2045</c:v>
                        </c:pt>
                        <c:pt idx="34">
                          <c:v>2050</c:v>
                        </c:pt>
                        <c:pt idx="35">
                          <c:v>2055</c:v>
                        </c:pt>
                        <c:pt idx="36">
                          <c:v>2060</c:v>
                        </c:pt>
                      </c:lvl>
                      <c:lvl>
                        <c:pt idx="0">
                          <c:v>Statistik</c:v>
                        </c:pt>
                        <c:pt idx="2">
                          <c:v> Lokal miljöhänsyn</c:v>
                        </c:pt>
                        <c:pt idx="11">
                          <c:v> Globalt miljöperspektiv</c:v>
                        </c:pt>
                        <c:pt idx="20">
                          <c:v> Regional försörjning</c:v>
                        </c:pt>
                        <c:pt idx="29">
                          <c:v> Internationell tillväxt</c:v>
                        </c:pt>
                      </c:lvl>
                    </c:multiLvlStrCache>
                  </c:multiLvlStrRef>
                </c:cat>
                <c:val>
                  <c:numRef>
                    <c:extLst>
                      <c:ext uri="{02D57815-91ED-43cb-92C2-25804820EDAC}">
                        <c15:formulaRef>
                          <c15:sqref>'Fig. 23 (K4.3)'!$E$24:$E$60</c15:sqref>
                        </c15:formulaRef>
                      </c:ext>
                    </c:extLst>
                    <c:numCache>
                      <c:formatCode>0</c:formatCode>
                      <c:ptCount val="37"/>
                      <c:pt idx="0">
                        <c:v>10.016999999999999</c:v>
                      </c:pt>
                      <c:pt idx="2">
                        <c:v>16.62</c:v>
                      </c:pt>
                      <c:pt idx="3">
                        <c:v>22.289155192978274</c:v>
                      </c:pt>
                      <c:pt idx="4">
                        <c:v>24.649389844317916</c:v>
                      </c:pt>
                      <c:pt idx="5">
                        <c:v>25.82058818789594</c:v>
                      </c:pt>
                      <c:pt idx="6">
                        <c:v>28.87419638290606</c:v>
                      </c:pt>
                      <c:pt idx="7">
                        <c:v>31.484271153275149</c:v>
                      </c:pt>
                      <c:pt idx="8">
                        <c:v>31.484271153275149</c:v>
                      </c:pt>
                      <c:pt idx="9">
                        <c:v>32.32</c:v>
                      </c:pt>
                      <c:pt idx="11">
                        <c:v>16.62</c:v>
                      </c:pt>
                      <c:pt idx="12">
                        <c:v>26.34</c:v>
                      </c:pt>
                      <c:pt idx="13">
                        <c:v>33.390864850725528</c:v>
                      </c:pt>
                      <c:pt idx="14">
                        <c:v>39.713701903796064</c:v>
                      </c:pt>
                      <c:pt idx="15">
                        <c:v>46.701910227190794</c:v>
                      </c:pt>
                      <c:pt idx="16">
                        <c:v>51.055083068873266</c:v>
                      </c:pt>
                      <c:pt idx="17">
                        <c:v>51.257707672183159</c:v>
                      </c:pt>
                      <c:pt idx="18">
                        <c:v>51.257707672183159</c:v>
                      </c:pt>
                      <c:pt idx="20">
                        <c:v>16.62</c:v>
                      </c:pt>
                      <c:pt idx="21">
                        <c:v>24.168384577569871</c:v>
                      </c:pt>
                      <c:pt idx="22">
                        <c:v>29.084937610723966</c:v>
                      </c:pt>
                      <c:pt idx="23">
                        <c:v>32.804681303278642</c:v>
                      </c:pt>
                      <c:pt idx="24">
                        <c:v>34.61593414360064</c:v>
                      </c:pt>
                      <c:pt idx="25">
                        <c:v>35.200000000000003</c:v>
                      </c:pt>
                      <c:pt idx="26">
                        <c:v>36.062382427226368</c:v>
                      </c:pt>
                      <c:pt idx="27">
                        <c:v>36.637304045377277</c:v>
                      </c:pt>
                      <c:pt idx="29">
                        <c:v>16.62</c:v>
                      </c:pt>
                      <c:pt idx="30">
                        <c:v>27.32</c:v>
                      </c:pt>
                      <c:pt idx="31">
                        <c:v>34.32</c:v>
                      </c:pt>
                      <c:pt idx="32">
                        <c:v>45.51111111111107</c:v>
                      </c:pt>
                      <c:pt idx="33">
                        <c:v>55.08435816005619</c:v>
                      </c:pt>
                      <c:pt idx="34">
                        <c:v>62.404099306891446</c:v>
                      </c:pt>
                      <c:pt idx="35">
                        <c:v>62.404099306891439</c:v>
                      </c:pt>
                      <c:pt idx="36">
                        <c:v>67.14422873347381</c:v>
                      </c:pt>
                    </c:numCache>
                  </c:numRef>
                </c:val>
                <c:extLst>
                  <c:ext xmlns:c16="http://schemas.microsoft.com/office/drawing/2014/chart" uri="{C3380CC4-5D6E-409C-BE32-E72D297353CC}">
                    <c16:uniqueId val="{00000002-F4EC-4F4B-8770-1A92407A03F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23 (K4.3)'!$F$23</c15:sqref>
                        </c15:formulaRef>
                      </c:ext>
                    </c:extLst>
                    <c:strCache>
                      <c:ptCount val="1"/>
                      <c:pt idx="0">
                        <c:v>Sol+övr förnybart</c:v>
                      </c:pt>
                    </c:strCache>
                  </c:strRef>
                </c:tx>
                <c:spPr>
                  <a:solidFill>
                    <a:schemeClr val="accent4"/>
                  </a:solidFill>
                  <a:ln>
                    <a:noFill/>
                  </a:ln>
                  <a:effectLst/>
                </c:spPr>
                <c:invertIfNegative val="0"/>
                <c:cat>
                  <c:multiLvlStrRef>
                    <c:extLst xmlns:c15="http://schemas.microsoft.com/office/drawing/2012/chart">
                      <c:ext xmlns:c15="http://schemas.microsoft.com/office/drawing/2012/chart" uri="{02D57815-91ED-43cb-92C2-25804820EDAC}">
                        <c15:formulaRef>
                          <c15:sqref>'Fig. 23 (K4.3)'!$A$24:$B$60</c15:sqref>
                        </c15:formulaRef>
                      </c:ext>
                    </c:extLst>
                    <c:multiLvlStrCache>
                      <c:ptCount val="37"/>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pt idx="29">
                          <c:v>2025</c:v>
                        </c:pt>
                        <c:pt idx="30">
                          <c:v>2030</c:v>
                        </c:pt>
                        <c:pt idx="31">
                          <c:v>2035</c:v>
                        </c:pt>
                        <c:pt idx="32">
                          <c:v>2040</c:v>
                        </c:pt>
                        <c:pt idx="33">
                          <c:v>2045</c:v>
                        </c:pt>
                        <c:pt idx="34">
                          <c:v>2050</c:v>
                        </c:pt>
                        <c:pt idx="35">
                          <c:v>2055</c:v>
                        </c:pt>
                        <c:pt idx="36">
                          <c:v>2060</c:v>
                        </c:pt>
                      </c:lvl>
                      <c:lvl>
                        <c:pt idx="0">
                          <c:v>Statistik</c:v>
                        </c:pt>
                        <c:pt idx="2">
                          <c:v> Lokal miljöhänsyn</c:v>
                        </c:pt>
                        <c:pt idx="11">
                          <c:v> Globalt miljöperspektiv</c:v>
                        </c:pt>
                        <c:pt idx="20">
                          <c:v> Regional försörjning</c:v>
                        </c:pt>
                        <c:pt idx="29">
                          <c:v> Internationell tillväxt</c:v>
                        </c:pt>
                      </c:lvl>
                    </c:multiLvlStrCache>
                  </c:multiLvlStrRef>
                </c:cat>
                <c:val>
                  <c:numRef>
                    <c:extLst xmlns:c15="http://schemas.microsoft.com/office/drawing/2012/chart">
                      <c:ext xmlns:c15="http://schemas.microsoft.com/office/drawing/2012/chart" uri="{02D57815-91ED-43cb-92C2-25804820EDAC}">
                        <c15:formulaRef>
                          <c15:sqref>'Fig. 23 (K4.3)'!$F$24:$F$60</c15:sqref>
                        </c15:formulaRef>
                      </c:ext>
                    </c:extLst>
                    <c:numCache>
                      <c:formatCode>0</c:formatCode>
                      <c:ptCount val="37"/>
                      <c:pt idx="0">
                        <c:v>1.0900000000000001</c:v>
                      </c:pt>
                      <c:pt idx="2">
                        <c:v>6.01</c:v>
                      </c:pt>
                      <c:pt idx="3">
                        <c:v>7.76</c:v>
                      </c:pt>
                      <c:pt idx="4">
                        <c:v>9.1600000000000019</c:v>
                      </c:pt>
                      <c:pt idx="5">
                        <c:v>10.210000000000001</c:v>
                      </c:pt>
                      <c:pt idx="6">
                        <c:v>12.458015074893622</c:v>
                      </c:pt>
                      <c:pt idx="7">
                        <c:v>19.055000000000003</c:v>
                      </c:pt>
                      <c:pt idx="8">
                        <c:v>19.055000000000003</c:v>
                      </c:pt>
                      <c:pt idx="9">
                        <c:v>19.755000000000003</c:v>
                      </c:pt>
                      <c:pt idx="11">
                        <c:v>6.01</c:v>
                      </c:pt>
                      <c:pt idx="12">
                        <c:v>7.4599999999999991</c:v>
                      </c:pt>
                      <c:pt idx="13">
                        <c:v>10.005000000000001</c:v>
                      </c:pt>
                      <c:pt idx="14">
                        <c:v>11.205</c:v>
                      </c:pt>
                      <c:pt idx="15">
                        <c:v>13.60585997156662</c:v>
                      </c:pt>
                      <c:pt idx="16">
                        <c:v>18.855000000000004</c:v>
                      </c:pt>
                      <c:pt idx="17">
                        <c:v>18.855000000000004</c:v>
                      </c:pt>
                      <c:pt idx="18">
                        <c:v>18.855000000000004</c:v>
                      </c:pt>
                      <c:pt idx="20">
                        <c:v>6.01</c:v>
                      </c:pt>
                      <c:pt idx="21">
                        <c:v>7.76</c:v>
                      </c:pt>
                      <c:pt idx="22">
                        <c:v>9.0100000000000016</c:v>
                      </c:pt>
                      <c:pt idx="23">
                        <c:v>10.010000000000002</c:v>
                      </c:pt>
                      <c:pt idx="24">
                        <c:v>11.010000000000002</c:v>
                      </c:pt>
                      <c:pt idx="25">
                        <c:v>11.010000000000002</c:v>
                      </c:pt>
                      <c:pt idx="26">
                        <c:v>11.228653655548012</c:v>
                      </c:pt>
                      <c:pt idx="27">
                        <c:v>12.705</c:v>
                      </c:pt>
                      <c:pt idx="29">
                        <c:v>6.01</c:v>
                      </c:pt>
                      <c:pt idx="30">
                        <c:v>7.4599999999999991</c:v>
                      </c:pt>
                      <c:pt idx="31">
                        <c:v>10.118393066452995</c:v>
                      </c:pt>
                      <c:pt idx="32">
                        <c:v>11.118393066452997</c:v>
                      </c:pt>
                      <c:pt idx="33">
                        <c:v>12.118393066452995</c:v>
                      </c:pt>
                      <c:pt idx="34">
                        <c:v>18.217511528699148</c:v>
                      </c:pt>
                      <c:pt idx="35">
                        <c:v>18.217511528699148</c:v>
                      </c:pt>
                      <c:pt idx="36">
                        <c:v>18.217511528699148</c:v>
                      </c:pt>
                    </c:numCache>
                  </c:numRef>
                </c:val>
                <c:extLst xmlns:c15="http://schemas.microsoft.com/office/drawing/2012/chart">
                  <c:ext xmlns:c16="http://schemas.microsoft.com/office/drawing/2014/chart" uri="{C3380CC4-5D6E-409C-BE32-E72D297353CC}">
                    <c16:uniqueId val="{00000003-F4EC-4F4B-8770-1A92407A03F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'Fig. 23 (K4.3)'!$J$23</c15:sqref>
                        </c15:formulaRef>
                      </c:ext>
                    </c:extLst>
                    <c:strCache>
                      <c:ptCount val="1"/>
                      <c:pt idx="0">
                        <c:v>Totalt</c:v>
                      </c:pt>
                    </c:strCache>
                  </c:strRef>
                </c:tx>
                <c:spPr>
                  <a:solidFill>
                    <a:schemeClr val="accent2">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'Fig. 23 (K4.3)'!$A$24:$B$60</c15:sqref>
                        </c15:formulaRef>
                      </c:ext>
                    </c:extLst>
                    <c:multiLvlStrCache>
                      <c:ptCount val="37"/>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pt idx="29">
                          <c:v>2025</c:v>
                        </c:pt>
                        <c:pt idx="30">
                          <c:v>2030</c:v>
                        </c:pt>
                        <c:pt idx="31">
                          <c:v>2035</c:v>
                        </c:pt>
                        <c:pt idx="32">
                          <c:v>2040</c:v>
                        </c:pt>
                        <c:pt idx="33">
                          <c:v>2045</c:v>
                        </c:pt>
                        <c:pt idx="34">
                          <c:v>2050</c:v>
                        </c:pt>
                        <c:pt idx="35">
                          <c:v>2055</c:v>
                        </c:pt>
                        <c:pt idx="36">
                          <c:v>2060</c:v>
                        </c:pt>
                      </c:lvl>
                      <c:lvl>
                        <c:pt idx="0">
                          <c:v>Statistik</c:v>
                        </c:pt>
                        <c:pt idx="2">
                          <c:v> Lokal miljöhänsyn</c:v>
                        </c:pt>
                        <c:pt idx="11">
                          <c:v> Globalt miljöperspektiv</c:v>
                        </c:pt>
                        <c:pt idx="20">
                          <c:v> Regional försörjning</c:v>
                        </c:pt>
                        <c:pt idx="29">
                          <c:v> Internationell tillväxt</c:v>
                        </c:pt>
                      </c:lvl>
                    </c:multiLvlStrCache>
                  </c:multiLvlStrRef>
                </c:cat>
                <c:val>
                  <c:numRef>
                    <c:extLst xmlns:c15="http://schemas.microsoft.com/office/drawing/2012/chart">
                      <c:ext xmlns:c15="http://schemas.microsoft.com/office/drawing/2012/chart" uri="{02D57815-91ED-43cb-92C2-25804820EDAC}">
                        <c15:formulaRef>
                          <c15:sqref>'Fig. 23 (K4.3)'!$J$24:$J$60</c15:sqref>
                        </c15:formulaRef>
                      </c:ext>
                    </c:extLst>
                    <c:numCache>
                      <c:formatCode>0</c:formatCode>
                      <c:ptCount val="37"/>
                      <c:pt idx="0">
                        <c:v>41.2</c:v>
                      </c:pt>
                      <c:pt idx="2">
                        <c:v>55.207918208010256</c:v>
                      </c:pt>
                      <c:pt idx="3">
                        <c:v>62.618888898658767</c:v>
                      </c:pt>
                      <c:pt idx="4">
                        <c:v>66.363321784734495</c:v>
                      </c:pt>
                      <c:pt idx="5">
                        <c:v>69.523595229790729</c:v>
                      </c:pt>
                      <c:pt idx="6">
                        <c:v>75.470487193283276</c:v>
                      </c:pt>
                      <c:pt idx="7">
                        <c:v>85.745221373731866</c:v>
                      </c:pt>
                      <c:pt idx="8">
                        <c:v>85.774560284847013</c:v>
                      </c:pt>
                      <c:pt idx="9">
                        <c:v>87.429795810212042</c:v>
                      </c:pt>
                      <c:pt idx="11">
                        <c:v>55.378486090192482</c:v>
                      </c:pt>
                      <c:pt idx="12">
                        <c:v>66.584476621988642</c:v>
                      </c:pt>
                      <c:pt idx="13">
                        <c:v>77.191903982845062</c:v>
                      </c:pt>
                      <c:pt idx="14">
                        <c:v>87.321658974573623</c:v>
                      </c:pt>
                      <c:pt idx="15">
                        <c:v>101.56900116128315</c:v>
                      </c:pt>
                      <c:pt idx="16">
                        <c:v>112.57470881798322</c:v>
                      </c:pt>
                      <c:pt idx="17">
                        <c:v>112.98991707665043</c:v>
                      </c:pt>
                      <c:pt idx="18">
                        <c:v>112.83698104443718</c:v>
                      </c:pt>
                      <c:pt idx="20">
                        <c:v>55.181739491113973</c:v>
                      </c:pt>
                      <c:pt idx="21">
                        <c:v>64.578213990770905</c:v>
                      </c:pt>
                      <c:pt idx="22">
                        <c:v>71.212577321584362</c:v>
                      </c:pt>
                      <c:pt idx="23">
                        <c:v>77.141329567498701</c:v>
                      </c:pt>
                      <c:pt idx="24">
                        <c:v>76.498997387569545</c:v>
                      </c:pt>
                      <c:pt idx="25">
                        <c:v>77.164764398148918</c:v>
                      </c:pt>
                      <c:pt idx="26">
                        <c:v>78.247609428385644</c:v>
                      </c:pt>
                      <c:pt idx="27">
                        <c:v>80.052790629811284</c:v>
                      </c:pt>
                      <c:pt idx="29">
                        <c:v>55.312663576375158</c:v>
                      </c:pt>
                      <c:pt idx="30">
                        <c:v>67.589396773081347</c:v>
                      </c:pt>
                      <c:pt idx="31">
                        <c:v>77.146535593883982</c:v>
                      </c:pt>
                      <c:pt idx="32">
                        <c:v>91.759311663152815</c:v>
                      </c:pt>
                      <c:pt idx="33">
                        <c:v>103.90960104630604</c:v>
                      </c:pt>
                      <c:pt idx="34">
                        <c:v>120.04176180139149</c:v>
                      </c:pt>
                      <c:pt idx="35">
                        <c:v>121.78706205090519</c:v>
                      </c:pt>
                      <c:pt idx="36">
                        <c:v>127.25326337772007</c:v>
                      </c:pt>
                    </c:numCache>
                  </c:numRef>
                </c:val>
                <c:extLst xmlns:c15="http://schemas.microsoft.com/office/drawing/2012/chart">
                  <c:ext xmlns:c16="http://schemas.microsoft.com/office/drawing/2014/chart" uri="{C3380CC4-5D6E-409C-BE32-E72D297353CC}">
                    <c16:uniqueId val="{00000007-F4EC-4F4B-8770-1A92407A03F9}"/>
                  </c:ext>
                </c:extLst>
              </c15:ser>
            </c15:filteredBarSeries>
          </c:ext>
        </c:extLst>
      </c:barChart>
      <c:catAx>
        <c:axId val="102343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023436000"/>
        <c:crossesAt val="0"/>
        <c:auto val="1"/>
        <c:lblAlgn val="ctr"/>
        <c:lblOffset val="100"/>
        <c:noMultiLvlLbl val="0"/>
      </c:catAx>
      <c:valAx>
        <c:axId val="1023436000"/>
        <c:scaling>
          <c:orientation val="minMax"/>
          <c:max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en-US"/>
                  <a:t>GW</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023433600"/>
        <c:crosses val="autoZero"/>
        <c:crossBetween val="between"/>
        <c:majorUnit val="5"/>
        <c:min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24 (K4.3)'!$C$5</c:f>
              <c:strCache>
                <c:ptCount val="1"/>
                <c:pt idx="0">
                  <c:v>Transmissionskapacitet</c:v>
                </c:pt>
              </c:strCache>
            </c:strRef>
          </c:tx>
          <c:spPr>
            <a:solidFill>
              <a:schemeClr val="accent1"/>
            </a:solidFill>
            <a:ln>
              <a:noFill/>
            </a:ln>
            <a:effectLst/>
          </c:spPr>
          <c:invertIfNegative val="0"/>
          <c:cat>
            <c:multiLvlStrRef>
              <c:f>'Fig. 24 (K4.3)'!$A$6:$B$39</c:f>
              <c:multiLvlStrCache>
                <c:ptCount val="34"/>
                <c:lvl>
                  <c:pt idx="0">
                    <c:v>2020</c:v>
                  </c:pt>
                  <c:pt idx="1">
                    <c:v>2023</c:v>
                  </c:pt>
                  <c:pt idx="3">
                    <c:v>2030</c:v>
                  </c:pt>
                  <c:pt idx="4">
                    <c:v>2035</c:v>
                  </c:pt>
                  <c:pt idx="5">
                    <c:v>2040</c:v>
                  </c:pt>
                  <c:pt idx="6">
                    <c:v>2045</c:v>
                  </c:pt>
                  <c:pt idx="7">
                    <c:v>2050</c:v>
                  </c:pt>
                  <c:pt idx="8">
                    <c:v>2055</c:v>
                  </c:pt>
                  <c:pt idx="9">
                    <c:v>2060</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3">
                    <c:v> Lokal miljöhänsyn</c:v>
                  </c:pt>
                  <c:pt idx="11">
                    <c:v> Globalt miljöperspektiv</c:v>
                  </c:pt>
                  <c:pt idx="19">
                    <c:v> Regional försörjning</c:v>
                  </c:pt>
                  <c:pt idx="27">
                    <c:v> Internationell tillväxt</c:v>
                  </c:pt>
                </c:lvl>
              </c:multiLvlStrCache>
            </c:multiLvlStrRef>
          </c:cat>
          <c:val>
            <c:numRef>
              <c:f>'Fig. 24 (K4.3)'!$C$6:$C$39</c:f>
              <c:numCache>
                <c:formatCode>0</c:formatCode>
                <c:ptCount val="34"/>
                <c:pt idx="0">
                  <c:v>10.6</c:v>
                </c:pt>
                <c:pt idx="1">
                  <c:v>10.6</c:v>
                </c:pt>
                <c:pt idx="3">
                  <c:v>10.9</c:v>
                </c:pt>
                <c:pt idx="4">
                  <c:v>10.9</c:v>
                </c:pt>
                <c:pt idx="5">
                  <c:v>10.9</c:v>
                </c:pt>
                <c:pt idx="6">
                  <c:v>10.9</c:v>
                </c:pt>
                <c:pt idx="7">
                  <c:v>10.9</c:v>
                </c:pt>
                <c:pt idx="8">
                  <c:v>10.9</c:v>
                </c:pt>
                <c:pt idx="9">
                  <c:v>10.9</c:v>
                </c:pt>
                <c:pt idx="11">
                  <c:v>10.9</c:v>
                </c:pt>
                <c:pt idx="12">
                  <c:v>12.3</c:v>
                </c:pt>
                <c:pt idx="13">
                  <c:v>14.278244246166881</c:v>
                </c:pt>
                <c:pt idx="14">
                  <c:v>15.975873182392647</c:v>
                </c:pt>
                <c:pt idx="15">
                  <c:v>16.575873182392648</c:v>
                </c:pt>
                <c:pt idx="16">
                  <c:v>18.600000000000001</c:v>
                </c:pt>
                <c:pt idx="17">
                  <c:v>19.2</c:v>
                </c:pt>
                <c:pt idx="19">
                  <c:v>10.9</c:v>
                </c:pt>
                <c:pt idx="20">
                  <c:v>11.631302360146055</c:v>
                </c:pt>
                <c:pt idx="21">
                  <c:v>13.240179724978709</c:v>
                </c:pt>
                <c:pt idx="22">
                  <c:v>13.240179724978709</c:v>
                </c:pt>
                <c:pt idx="23">
                  <c:v>13.240179724978709</c:v>
                </c:pt>
                <c:pt idx="24">
                  <c:v>13.240179724978709</c:v>
                </c:pt>
                <c:pt idx="25">
                  <c:v>13.240179724978709</c:v>
                </c:pt>
                <c:pt idx="27">
                  <c:v>10.899999999999999</c:v>
                </c:pt>
                <c:pt idx="28">
                  <c:v>12.3</c:v>
                </c:pt>
                <c:pt idx="29">
                  <c:v>16.180821482055496</c:v>
                </c:pt>
                <c:pt idx="30">
                  <c:v>16.3</c:v>
                </c:pt>
                <c:pt idx="31">
                  <c:v>18.582297854659352</c:v>
                </c:pt>
                <c:pt idx="32">
                  <c:v>18.899999999999999</c:v>
                </c:pt>
                <c:pt idx="33">
                  <c:v>20.299999999999997</c:v>
                </c:pt>
              </c:numCache>
            </c:numRef>
          </c:val>
          <c:extLst>
            <c:ext xmlns:c16="http://schemas.microsoft.com/office/drawing/2014/chart" uri="{C3380CC4-5D6E-409C-BE32-E72D297353CC}">
              <c16:uniqueId val="{00000001-4758-4970-8E99-A8FF9CAA0E02}"/>
            </c:ext>
          </c:extLst>
        </c:ser>
        <c:dLbls>
          <c:showLegendKey val="0"/>
          <c:showVal val="0"/>
          <c:showCatName val="0"/>
          <c:showSerName val="0"/>
          <c:showPercent val="0"/>
          <c:showBubbleSize val="0"/>
        </c:dLbls>
        <c:gapWidth val="20"/>
        <c:overlap val="100"/>
        <c:axId val="1023433600"/>
        <c:axId val="1023436000"/>
        <c:extLst/>
      </c:barChart>
      <c:catAx>
        <c:axId val="102343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023436000"/>
        <c:crossesAt val="0"/>
        <c:auto val="1"/>
        <c:lblAlgn val="ctr"/>
        <c:lblOffset val="100"/>
        <c:noMultiLvlLbl val="0"/>
      </c:catAx>
      <c:valAx>
        <c:axId val="10234360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en-US"/>
                  <a:t>GW</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023433600"/>
        <c:crosses val="autoZero"/>
        <c:crossBetween val="between"/>
        <c:majorUnit val="5"/>
        <c:minorUnit val="1"/>
      </c:valAx>
    </c:plotArea>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25 (K4.3)'!$A$6</c:f>
              <c:strCache>
                <c:ptCount val="1"/>
                <c:pt idx="0">
                  <c:v> Lokal miljöhänsyn</c:v>
                </c:pt>
              </c:strCache>
            </c:strRef>
          </c:tx>
          <c:spPr>
            <a:ln w="28575" cap="rnd">
              <a:solidFill>
                <a:srgbClr val="006875"/>
              </a:solidFill>
              <a:round/>
            </a:ln>
            <a:effectLst/>
          </c:spPr>
          <c:marker>
            <c:symbol val="none"/>
          </c:marker>
          <c:cat>
            <c:numRef>
              <c:f>'Fig. 25 (K4.3)'!$B$5:$J$5</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 25 (K4.3)'!$B$6:$J$6</c:f>
              <c:numCache>
                <c:formatCode>0</c:formatCode>
                <c:ptCount val="9"/>
                <c:pt idx="0">
                  <c:v>33.41830334387555</c:v>
                </c:pt>
                <c:pt idx="1">
                  <c:v>32.589124625111552</c:v>
                </c:pt>
                <c:pt idx="2">
                  <c:v>54.754418701031568</c:v>
                </c:pt>
                <c:pt idx="3">
                  <c:v>61.412707722242068</c:v>
                </c:pt>
                <c:pt idx="4">
                  <c:v>63.977249654095843</c:v>
                </c:pt>
                <c:pt idx="5">
                  <c:v>64.893478331312238</c:v>
                </c:pt>
                <c:pt idx="6">
                  <c:v>67.779736817926022</c:v>
                </c:pt>
                <c:pt idx="7">
                  <c:v>62.236164050709583</c:v>
                </c:pt>
                <c:pt idx="8">
                  <c:v>63.836498754356448</c:v>
                </c:pt>
              </c:numCache>
            </c:numRef>
          </c:val>
          <c:smooth val="0"/>
          <c:extLst>
            <c:ext xmlns:c16="http://schemas.microsoft.com/office/drawing/2014/chart" uri="{C3380CC4-5D6E-409C-BE32-E72D297353CC}">
              <c16:uniqueId val="{00000000-0533-43A1-A539-73D0782776FF}"/>
            </c:ext>
          </c:extLst>
        </c:ser>
        <c:ser>
          <c:idx val="2"/>
          <c:order val="1"/>
          <c:tx>
            <c:strRef>
              <c:f>'Fig. 25 (K4.3)'!$A$7</c:f>
              <c:strCache>
                <c:ptCount val="1"/>
                <c:pt idx="0">
                  <c:v> Globalt miljöperspektiv</c:v>
                </c:pt>
              </c:strCache>
            </c:strRef>
          </c:tx>
          <c:spPr>
            <a:ln w="28575" cap="rnd">
              <a:solidFill>
                <a:srgbClr val="434A9A"/>
              </a:solidFill>
              <a:round/>
            </a:ln>
            <a:effectLst/>
          </c:spPr>
          <c:marker>
            <c:symbol val="none"/>
          </c:marker>
          <c:cat>
            <c:numRef>
              <c:f>'Fig. 25 (K4.3)'!$B$5:$J$5</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 25 (K4.3)'!$B$7:$J$7</c:f>
              <c:numCache>
                <c:formatCode>0</c:formatCode>
                <c:ptCount val="9"/>
                <c:pt idx="0">
                  <c:v>33.412817789062935</c:v>
                </c:pt>
                <c:pt idx="1">
                  <c:v>33.030792395433068</c:v>
                </c:pt>
                <c:pt idx="2">
                  <c:v>51.591603436841154</c:v>
                </c:pt>
                <c:pt idx="3">
                  <c:v>56.810855171306507</c:v>
                </c:pt>
                <c:pt idx="4">
                  <c:v>60.80783172115531</c:v>
                </c:pt>
                <c:pt idx="5">
                  <c:v>64.420188437226585</c:v>
                </c:pt>
                <c:pt idx="6">
                  <c:v>57.923587722706898</c:v>
                </c:pt>
                <c:pt idx="7">
                  <c:v>60.087242351530747</c:v>
                </c:pt>
                <c:pt idx="8">
                  <c:v>55.076462654049422</c:v>
                </c:pt>
              </c:numCache>
            </c:numRef>
          </c:val>
          <c:smooth val="0"/>
          <c:extLst>
            <c:ext xmlns:c16="http://schemas.microsoft.com/office/drawing/2014/chart" uri="{C3380CC4-5D6E-409C-BE32-E72D297353CC}">
              <c16:uniqueId val="{00000001-0533-43A1-A539-73D0782776FF}"/>
            </c:ext>
          </c:extLst>
        </c:ser>
        <c:ser>
          <c:idx val="3"/>
          <c:order val="2"/>
          <c:tx>
            <c:strRef>
              <c:f>'Fig. 25 (K4.3)'!$A$8</c:f>
              <c:strCache>
                <c:ptCount val="1"/>
                <c:pt idx="0">
                  <c:v> Regional försörjning</c:v>
                </c:pt>
              </c:strCache>
            </c:strRef>
          </c:tx>
          <c:spPr>
            <a:ln w="28575" cap="rnd">
              <a:solidFill>
                <a:srgbClr val="0E8440"/>
              </a:solidFill>
              <a:round/>
            </a:ln>
            <a:effectLst/>
          </c:spPr>
          <c:marker>
            <c:symbol val="none"/>
          </c:marker>
          <c:cat>
            <c:numRef>
              <c:f>'Fig. 25 (K4.3)'!$B$5:$J$5</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 25 (K4.3)'!$B$8:$J$8</c:f>
              <c:numCache>
                <c:formatCode>0</c:formatCode>
                <c:ptCount val="9"/>
                <c:pt idx="0">
                  <c:v>33.389272126189233</c:v>
                </c:pt>
                <c:pt idx="1">
                  <c:v>33.320901374117312</c:v>
                </c:pt>
                <c:pt idx="2">
                  <c:v>47.637452818906809</c:v>
                </c:pt>
                <c:pt idx="3">
                  <c:v>48.350621474811724</c:v>
                </c:pt>
                <c:pt idx="4">
                  <c:v>49.683317400944901</c:v>
                </c:pt>
                <c:pt idx="5">
                  <c:v>50.133453968497577</c:v>
                </c:pt>
                <c:pt idx="6">
                  <c:v>49.489986879882572</c:v>
                </c:pt>
                <c:pt idx="7">
                  <c:v>52.717878089489162</c:v>
                </c:pt>
                <c:pt idx="8">
                  <c:v>52.415956678102241</c:v>
                </c:pt>
              </c:numCache>
            </c:numRef>
          </c:val>
          <c:smooth val="0"/>
          <c:extLst>
            <c:ext xmlns:c16="http://schemas.microsoft.com/office/drawing/2014/chart" uri="{C3380CC4-5D6E-409C-BE32-E72D297353CC}">
              <c16:uniqueId val="{00000002-0533-43A1-A539-73D0782776FF}"/>
            </c:ext>
          </c:extLst>
        </c:ser>
        <c:ser>
          <c:idx val="4"/>
          <c:order val="3"/>
          <c:tx>
            <c:strRef>
              <c:f>'Fig. 25 (K4.3)'!$A$9</c:f>
              <c:strCache>
                <c:ptCount val="1"/>
                <c:pt idx="0">
                  <c:v> Internationell tillväxt</c:v>
                </c:pt>
              </c:strCache>
            </c:strRef>
          </c:tx>
          <c:spPr>
            <a:ln w="28575" cap="rnd">
              <a:solidFill>
                <a:srgbClr val="5B574C"/>
              </a:solidFill>
              <a:round/>
            </a:ln>
            <a:effectLst/>
          </c:spPr>
          <c:marker>
            <c:symbol val="none"/>
          </c:marker>
          <c:cat>
            <c:numRef>
              <c:f>'Fig. 25 (K4.3)'!$B$5:$J$5</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 25 (K4.3)'!$B$9:$J$9</c:f>
              <c:numCache>
                <c:formatCode>0</c:formatCode>
                <c:ptCount val="9"/>
                <c:pt idx="0">
                  <c:v>33.412817789062935</c:v>
                </c:pt>
                <c:pt idx="1">
                  <c:v>34.053791044058109</c:v>
                </c:pt>
                <c:pt idx="2">
                  <c:v>53.012414355024305</c:v>
                </c:pt>
                <c:pt idx="3">
                  <c:v>52.250889394953063</c:v>
                </c:pt>
                <c:pt idx="4">
                  <c:v>57.562454171815148</c:v>
                </c:pt>
                <c:pt idx="5">
                  <c:v>53.370782643157526</c:v>
                </c:pt>
                <c:pt idx="6">
                  <c:v>59.484846992321039</c:v>
                </c:pt>
                <c:pt idx="7">
                  <c:v>51.01395717499949</c:v>
                </c:pt>
                <c:pt idx="8">
                  <c:v>49.357486225865621</c:v>
                </c:pt>
              </c:numCache>
            </c:numRef>
          </c:val>
          <c:smooth val="0"/>
          <c:extLst>
            <c:ext xmlns:c16="http://schemas.microsoft.com/office/drawing/2014/chart" uri="{C3380CC4-5D6E-409C-BE32-E72D297353CC}">
              <c16:uniqueId val="{00000003-0533-43A1-A539-73D0782776FF}"/>
            </c:ext>
          </c:extLst>
        </c:ser>
        <c:dLbls>
          <c:showLegendKey val="0"/>
          <c:showVal val="0"/>
          <c:showCatName val="0"/>
          <c:showSerName val="0"/>
          <c:showPercent val="0"/>
          <c:showBubbleSize val="0"/>
        </c:dLbls>
        <c:smooth val="0"/>
        <c:axId val="461008928"/>
        <c:axId val="461011328"/>
        <c:extLst/>
      </c:lineChart>
      <c:catAx>
        <c:axId val="46100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461011328"/>
        <c:crosses val="autoZero"/>
        <c:auto val="1"/>
        <c:lblAlgn val="ctr"/>
        <c:lblOffset val="100"/>
        <c:noMultiLvlLbl val="0"/>
      </c:catAx>
      <c:valAx>
        <c:axId val="461011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en-US"/>
                  <a:t>Pris [öre/kWh]</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461008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'Fig. 26 (K5.1)'!$B$6</c:f>
              <c:strCache>
                <c:ptCount val="1"/>
                <c:pt idx="0">
                  <c:v>Biobränslen</c:v>
                </c:pt>
              </c:strCache>
            </c:strRef>
          </c:tx>
          <c:spPr>
            <a:solidFill>
              <a:schemeClr val="accent4">
                <a:lumMod val="50000"/>
              </a:schemeClr>
            </a:solidFill>
            <a:ln>
              <a:noFill/>
            </a:ln>
            <a:effectLst/>
          </c:spPr>
          <c:cat>
            <c:numRef>
              <c:f>'Fig. 26 (K5.1)'!$A$7:$A$60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'Fig. 26 (K5.1)'!$B$7:$B$60</c:f>
              <c:numCache>
                <c:formatCode>0</c:formatCode>
                <c:ptCount val="54"/>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51.746000000000002</c:v>
                </c:pt>
                <c:pt idx="14">
                  <c:v>57.575000000000003</c:v>
                </c:pt>
                <c:pt idx="15">
                  <c:v>60.612000000000002</c:v>
                </c:pt>
                <c:pt idx="16">
                  <c:v>60.95</c:v>
                </c:pt>
                <c:pt idx="17">
                  <c:v>61.344999999999999</c:v>
                </c:pt>
                <c:pt idx="18">
                  <c:v>62.651000000000003</c:v>
                </c:pt>
                <c:pt idx="19">
                  <c:v>61.875999999999998</c:v>
                </c:pt>
                <c:pt idx="20">
                  <c:v>61.283000000000001</c:v>
                </c:pt>
                <c:pt idx="21">
                  <c:v>63.668999999999997</c:v>
                </c:pt>
                <c:pt idx="22">
                  <c:v>65.063999999999993</c:v>
                </c:pt>
                <c:pt idx="23">
                  <c:v>68.441000000000003</c:v>
                </c:pt>
                <c:pt idx="24">
                  <c:v>71.784000000000006</c:v>
                </c:pt>
                <c:pt idx="25">
                  <c:v>77.331000000000003</c:v>
                </c:pt>
                <c:pt idx="26">
                  <c:v>81.116</c:v>
                </c:pt>
                <c:pt idx="27">
                  <c:v>83.421999999999997</c:v>
                </c:pt>
                <c:pt idx="28">
                  <c:v>82.171000000000006</c:v>
                </c:pt>
                <c:pt idx="29">
                  <c:v>82.864999999999995</c:v>
                </c:pt>
                <c:pt idx="30">
                  <c:v>83.587999999999994</c:v>
                </c:pt>
                <c:pt idx="31">
                  <c:v>86.48</c:v>
                </c:pt>
                <c:pt idx="32">
                  <c:v>91.155000000000001</c:v>
                </c:pt>
                <c:pt idx="33">
                  <c:v>96.081999999999994</c:v>
                </c:pt>
                <c:pt idx="34">
                  <c:v>96.340999999999994</c:v>
                </c:pt>
                <c:pt idx="35">
                  <c:v>104.99</c:v>
                </c:pt>
                <c:pt idx="36">
                  <c:v>108.899</c:v>
                </c:pt>
                <c:pt idx="37">
                  <c:v>113.226</c:v>
                </c:pt>
                <c:pt idx="38">
                  <c:v>115.345</c:v>
                </c:pt>
                <c:pt idx="39">
                  <c:v>118.706</c:v>
                </c:pt>
                <c:pt idx="40">
                  <c:v>127.11799999999999</c:v>
                </c:pt>
                <c:pt idx="41">
                  <c:v>122.876</c:v>
                </c:pt>
                <c:pt idx="42">
                  <c:v>128.489</c:v>
                </c:pt>
                <c:pt idx="43">
                  <c:v>129.398</c:v>
                </c:pt>
                <c:pt idx="44">
                  <c:v>129.911</c:v>
                </c:pt>
                <c:pt idx="45">
                  <c:v>133.38300000000001</c:v>
                </c:pt>
                <c:pt idx="46">
                  <c:v>138.767</c:v>
                </c:pt>
                <c:pt idx="47">
                  <c:v>142.238</c:v>
                </c:pt>
                <c:pt idx="48">
                  <c:v>140.84800000000001</c:v>
                </c:pt>
                <c:pt idx="49">
                  <c:v>145.029</c:v>
                </c:pt>
                <c:pt idx="50">
                  <c:v>140.70099999999999</c:v>
                </c:pt>
                <c:pt idx="51">
                  <c:v>151.49</c:v>
                </c:pt>
                <c:pt idx="52">
                  <c:v>153.66499999999999</c:v>
                </c:pt>
                <c:pt idx="53">
                  <c:v>149.56200000000001</c:v>
                </c:pt>
              </c:numCache>
            </c:numRef>
          </c:val>
          <c:extLst>
            <c:ext xmlns:c16="http://schemas.microsoft.com/office/drawing/2014/chart" uri="{C3380CC4-5D6E-409C-BE32-E72D297353CC}">
              <c16:uniqueId val="{00000007-3598-4C39-84CB-23914C38B670}"/>
            </c:ext>
          </c:extLst>
        </c:ser>
        <c:ser>
          <c:idx val="1"/>
          <c:order val="1"/>
          <c:tx>
            <c:strRef>
              <c:f>'Fig. 26 (K5.1)'!$C$6</c:f>
              <c:strCache>
                <c:ptCount val="1"/>
                <c:pt idx="0">
                  <c:v>Kol och koks</c:v>
                </c:pt>
              </c:strCache>
            </c:strRef>
          </c:tx>
          <c:spPr>
            <a:solidFill>
              <a:schemeClr val="tx1">
                <a:lumMod val="65000"/>
                <a:lumOff val="35000"/>
              </a:schemeClr>
            </a:solidFill>
            <a:ln>
              <a:noFill/>
            </a:ln>
            <a:effectLst/>
          </c:spPr>
          <c:cat>
            <c:numRef>
              <c:f>'Fig. 26 (K5.1)'!$A$7:$A$60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'Fig. 26 (K5.1)'!$C$7:$C$60</c:f>
              <c:numCache>
                <c:formatCode>0</c:formatCode>
                <c:ptCount val="54"/>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24.567</c:v>
                </c:pt>
                <c:pt idx="14">
                  <c:v>28.577000000000002</c:v>
                </c:pt>
                <c:pt idx="15">
                  <c:v>36.247999999999998</c:v>
                </c:pt>
                <c:pt idx="16">
                  <c:v>34.603000000000002</c:v>
                </c:pt>
                <c:pt idx="17">
                  <c:v>34.128999999999998</c:v>
                </c:pt>
                <c:pt idx="18">
                  <c:v>32.390999999999998</c:v>
                </c:pt>
                <c:pt idx="19">
                  <c:v>30.960999999999999</c:v>
                </c:pt>
                <c:pt idx="20">
                  <c:v>31.562999999999999</c:v>
                </c:pt>
                <c:pt idx="21">
                  <c:v>28.667999999999999</c:v>
                </c:pt>
                <c:pt idx="22">
                  <c:v>27.506</c:v>
                </c:pt>
                <c:pt idx="23">
                  <c:v>28.416</c:v>
                </c:pt>
                <c:pt idx="24">
                  <c:v>27.57</c:v>
                </c:pt>
                <c:pt idx="25">
                  <c:v>28.454999999999998</c:v>
                </c:pt>
                <c:pt idx="26">
                  <c:v>30.603000000000002</c:v>
                </c:pt>
                <c:pt idx="27">
                  <c:v>25.71</c:v>
                </c:pt>
                <c:pt idx="28">
                  <c:v>25.027000000000001</c:v>
                </c:pt>
                <c:pt idx="29">
                  <c:v>25.361000000000001</c:v>
                </c:pt>
                <c:pt idx="30">
                  <c:v>24.213000000000001</c:v>
                </c:pt>
                <c:pt idx="31">
                  <c:v>26.058</c:v>
                </c:pt>
                <c:pt idx="32">
                  <c:v>26.260999999999999</c:v>
                </c:pt>
                <c:pt idx="33">
                  <c:v>25.823</c:v>
                </c:pt>
                <c:pt idx="34">
                  <c:v>26.959</c:v>
                </c:pt>
                <c:pt idx="35">
                  <c:v>25.484000000000002</c:v>
                </c:pt>
                <c:pt idx="36">
                  <c:v>26.673999999999999</c:v>
                </c:pt>
                <c:pt idx="37">
                  <c:v>25.939</c:v>
                </c:pt>
                <c:pt idx="38">
                  <c:v>23.093</c:v>
                </c:pt>
                <c:pt idx="39">
                  <c:v>17.238</c:v>
                </c:pt>
                <c:pt idx="40">
                  <c:v>23.806999999999999</c:v>
                </c:pt>
                <c:pt idx="41">
                  <c:v>23.13</c:v>
                </c:pt>
                <c:pt idx="42">
                  <c:v>21.271000000000001</c:v>
                </c:pt>
                <c:pt idx="43">
                  <c:v>21.890999999999998</c:v>
                </c:pt>
                <c:pt idx="44">
                  <c:v>21.248999999999999</c:v>
                </c:pt>
                <c:pt idx="45">
                  <c:v>20.555</c:v>
                </c:pt>
                <c:pt idx="46">
                  <c:v>21.094000000000001</c:v>
                </c:pt>
                <c:pt idx="47">
                  <c:v>21.187999999999999</c:v>
                </c:pt>
                <c:pt idx="48">
                  <c:v>22.137</c:v>
                </c:pt>
                <c:pt idx="49">
                  <c:v>19.298999999999999</c:v>
                </c:pt>
                <c:pt idx="50">
                  <c:v>17.64</c:v>
                </c:pt>
                <c:pt idx="51">
                  <c:v>19.106999999999999</c:v>
                </c:pt>
                <c:pt idx="52">
                  <c:v>16.988</c:v>
                </c:pt>
                <c:pt idx="53">
                  <c:v>15.593</c:v>
                </c:pt>
              </c:numCache>
            </c:numRef>
          </c:val>
          <c:extLst>
            <c:ext xmlns:c16="http://schemas.microsoft.com/office/drawing/2014/chart" uri="{C3380CC4-5D6E-409C-BE32-E72D297353CC}">
              <c16:uniqueId val="{00000009-3598-4C39-84CB-23914C38B670}"/>
            </c:ext>
          </c:extLst>
        </c:ser>
        <c:ser>
          <c:idx val="4"/>
          <c:order val="3"/>
          <c:tx>
            <c:strRef>
              <c:f>'Fig. 26 (K5.1)'!$E$6</c:f>
              <c:strCache>
                <c:ptCount val="1"/>
                <c:pt idx="0">
                  <c:v>Natur- och stadsgas</c:v>
                </c:pt>
              </c:strCache>
            </c:strRef>
          </c:tx>
          <c:spPr>
            <a:solidFill>
              <a:schemeClr val="accent2">
                <a:lumMod val="75000"/>
              </a:schemeClr>
            </a:solidFill>
            <a:ln>
              <a:noFill/>
            </a:ln>
            <a:effectLst/>
          </c:spPr>
          <c:cat>
            <c:numRef>
              <c:f>'Fig. 26 (K5.1)'!$A$7:$A$60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'Fig. 26 (K5.1)'!$E$7:$E$60</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0.84299999999999997</c:v>
                </c:pt>
                <c:pt idx="16">
                  <c:v>2.3439999999999999</c:v>
                </c:pt>
                <c:pt idx="17">
                  <c:v>3.1539999999999999</c:v>
                </c:pt>
                <c:pt idx="18">
                  <c:v>4.0279999999999996</c:v>
                </c:pt>
                <c:pt idx="19">
                  <c:v>5.3680000000000003</c:v>
                </c:pt>
                <c:pt idx="20">
                  <c:v>6.7069999999999999</c:v>
                </c:pt>
                <c:pt idx="21">
                  <c:v>7.1710000000000003</c:v>
                </c:pt>
                <c:pt idx="22">
                  <c:v>8.0890000000000004</c:v>
                </c:pt>
                <c:pt idx="23">
                  <c:v>7.9509999999999996</c:v>
                </c:pt>
                <c:pt idx="24">
                  <c:v>7.8929999999999998</c:v>
                </c:pt>
                <c:pt idx="25">
                  <c:v>7.9020000000000001</c:v>
                </c:pt>
                <c:pt idx="26">
                  <c:v>8.4659999999999993</c:v>
                </c:pt>
                <c:pt idx="27">
                  <c:v>8.359</c:v>
                </c:pt>
                <c:pt idx="28">
                  <c:v>8.7390000000000008</c:v>
                </c:pt>
                <c:pt idx="29">
                  <c:v>8.3040000000000003</c:v>
                </c:pt>
                <c:pt idx="30">
                  <c:v>8.1210000000000004</c:v>
                </c:pt>
                <c:pt idx="31">
                  <c:v>9.1620000000000008</c:v>
                </c:pt>
                <c:pt idx="32">
                  <c:v>9.3239999999999998</c:v>
                </c:pt>
                <c:pt idx="33">
                  <c:v>10.33</c:v>
                </c:pt>
                <c:pt idx="34">
                  <c:v>10.286</c:v>
                </c:pt>
                <c:pt idx="35">
                  <c:v>9.7530000000000001</c:v>
                </c:pt>
                <c:pt idx="36">
                  <c:v>10.210000000000001</c:v>
                </c:pt>
                <c:pt idx="37">
                  <c:v>10.537000000000001</c:v>
                </c:pt>
                <c:pt idx="38">
                  <c:v>9.5670000000000002</c:v>
                </c:pt>
                <c:pt idx="39">
                  <c:v>12.772</c:v>
                </c:pt>
                <c:pt idx="40">
                  <c:v>17.187000000000001</c:v>
                </c:pt>
                <c:pt idx="41">
                  <c:v>13.574</c:v>
                </c:pt>
                <c:pt idx="42">
                  <c:v>11.834</c:v>
                </c:pt>
                <c:pt idx="43">
                  <c:v>11.374000000000001</c:v>
                </c:pt>
                <c:pt idx="44">
                  <c:v>9.3379999999999992</c:v>
                </c:pt>
                <c:pt idx="45">
                  <c:v>10.372999999999999</c:v>
                </c:pt>
                <c:pt idx="46">
                  <c:v>11.099</c:v>
                </c:pt>
                <c:pt idx="47">
                  <c:v>10.685</c:v>
                </c:pt>
                <c:pt idx="48">
                  <c:v>11.298999999999999</c:v>
                </c:pt>
                <c:pt idx="49">
                  <c:v>11.420999999999999</c:v>
                </c:pt>
                <c:pt idx="50">
                  <c:v>11.01</c:v>
                </c:pt>
                <c:pt idx="51">
                  <c:v>11.808999999999999</c:v>
                </c:pt>
                <c:pt idx="52">
                  <c:v>8.8870000000000005</c:v>
                </c:pt>
                <c:pt idx="53">
                  <c:v>9.7490000000000006</c:v>
                </c:pt>
              </c:numCache>
            </c:numRef>
          </c:val>
          <c:extLst>
            <c:ext xmlns:c16="http://schemas.microsoft.com/office/drawing/2014/chart" uri="{C3380CC4-5D6E-409C-BE32-E72D297353CC}">
              <c16:uniqueId val="{0000000D-3598-4C39-84CB-23914C38B670}"/>
            </c:ext>
          </c:extLst>
        </c:ser>
        <c:ser>
          <c:idx val="5"/>
          <c:order val="4"/>
          <c:tx>
            <c:strRef>
              <c:f>'Fig. 26 (K5.1)'!$F$6</c:f>
              <c:strCache>
                <c:ptCount val="1"/>
                <c:pt idx="0">
                  <c:v>Råolja och petroleumprodukter</c:v>
                </c:pt>
              </c:strCache>
            </c:strRef>
          </c:tx>
          <c:spPr>
            <a:solidFill>
              <a:schemeClr val="tx2">
                <a:lumMod val="60000"/>
                <a:lumOff val="40000"/>
              </a:schemeClr>
            </a:solidFill>
            <a:ln>
              <a:noFill/>
            </a:ln>
            <a:effectLst/>
          </c:spPr>
          <c:cat>
            <c:numRef>
              <c:f>'Fig. 26 (K5.1)'!$A$7:$A$60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'Fig. 26 (K5.1)'!$F$7:$F$60</c:f>
              <c:numCache>
                <c:formatCode>0</c:formatCode>
                <c:ptCount val="54"/>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202.065</c:v>
                </c:pt>
                <c:pt idx="14">
                  <c:v>190.756</c:v>
                </c:pt>
                <c:pt idx="15">
                  <c:v>199.71600000000001</c:v>
                </c:pt>
                <c:pt idx="16">
                  <c:v>200.32499999999999</c:v>
                </c:pt>
                <c:pt idx="17">
                  <c:v>195.94</c:v>
                </c:pt>
                <c:pt idx="18">
                  <c:v>195.9</c:v>
                </c:pt>
                <c:pt idx="19">
                  <c:v>189.13200000000001</c:v>
                </c:pt>
                <c:pt idx="20">
                  <c:v>167.596</c:v>
                </c:pt>
                <c:pt idx="21">
                  <c:v>169.553</c:v>
                </c:pt>
                <c:pt idx="22">
                  <c:v>165.155</c:v>
                </c:pt>
                <c:pt idx="23">
                  <c:v>160.94200000000001</c:v>
                </c:pt>
                <c:pt idx="24">
                  <c:v>170.88499999999999</c:v>
                </c:pt>
                <c:pt idx="25">
                  <c:v>176.113</c:v>
                </c:pt>
                <c:pt idx="26">
                  <c:v>187.80199999999999</c:v>
                </c:pt>
                <c:pt idx="27">
                  <c:v>173.80500000000001</c:v>
                </c:pt>
                <c:pt idx="28">
                  <c:v>175.98099999999999</c:v>
                </c:pt>
                <c:pt idx="29">
                  <c:v>174.102</c:v>
                </c:pt>
                <c:pt idx="30">
                  <c:v>168.00299999999999</c:v>
                </c:pt>
                <c:pt idx="31">
                  <c:v>163.27699999999999</c:v>
                </c:pt>
                <c:pt idx="32">
                  <c:v>173.79</c:v>
                </c:pt>
                <c:pt idx="33">
                  <c:v>174.12100000000001</c:v>
                </c:pt>
                <c:pt idx="34">
                  <c:v>176.774</c:v>
                </c:pt>
                <c:pt idx="35">
                  <c:v>164.22499999999999</c:v>
                </c:pt>
                <c:pt idx="36">
                  <c:v>162.77600000000001</c:v>
                </c:pt>
                <c:pt idx="37">
                  <c:v>148.83199999999999</c:v>
                </c:pt>
                <c:pt idx="38">
                  <c:v>154.90700000000001</c:v>
                </c:pt>
                <c:pt idx="39">
                  <c:v>143.804</c:v>
                </c:pt>
                <c:pt idx="40">
                  <c:v>156.447</c:v>
                </c:pt>
                <c:pt idx="41">
                  <c:v>150.52500000000001</c:v>
                </c:pt>
                <c:pt idx="42">
                  <c:v>143.88300000000001</c:v>
                </c:pt>
                <c:pt idx="43">
                  <c:v>134.779</c:v>
                </c:pt>
                <c:pt idx="44">
                  <c:v>134.61799999999999</c:v>
                </c:pt>
                <c:pt idx="45">
                  <c:v>120.187</c:v>
                </c:pt>
                <c:pt idx="46">
                  <c:v>128.578</c:v>
                </c:pt>
                <c:pt idx="47">
                  <c:v>122.884</c:v>
                </c:pt>
                <c:pt idx="48">
                  <c:v>112.66</c:v>
                </c:pt>
                <c:pt idx="49">
                  <c:v>113.392</c:v>
                </c:pt>
                <c:pt idx="50">
                  <c:v>104.02</c:v>
                </c:pt>
                <c:pt idx="51">
                  <c:v>108.41200000000001</c:v>
                </c:pt>
                <c:pt idx="52">
                  <c:v>104.35299999999999</c:v>
                </c:pt>
                <c:pt idx="53">
                  <c:v>104.307</c:v>
                </c:pt>
              </c:numCache>
            </c:numRef>
          </c:val>
          <c:extLst>
            <c:ext xmlns:c16="http://schemas.microsoft.com/office/drawing/2014/chart" uri="{C3380CC4-5D6E-409C-BE32-E72D297353CC}">
              <c16:uniqueId val="{0000000F-3598-4C39-84CB-23914C38B670}"/>
            </c:ext>
          </c:extLst>
        </c:ser>
        <c:ser>
          <c:idx val="2"/>
          <c:order val="5"/>
          <c:tx>
            <c:strRef>
              <c:f>'Fig. 26 (K5.1)'!$G$6</c:f>
              <c:strCache>
                <c:ptCount val="1"/>
                <c:pt idx="0">
                  <c:v>Övriga bränslen</c:v>
                </c:pt>
              </c:strCache>
            </c:strRef>
          </c:tx>
          <c:spPr>
            <a:solidFill>
              <a:schemeClr val="accent6">
                <a:lumMod val="75000"/>
              </a:schemeClr>
            </a:solidFill>
          </c:spPr>
          <c:cat>
            <c:numRef>
              <c:f>'Fig. 26 (K5.1)'!$A$7:$A$60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'Fig. 26 (K5.1)'!$G$7:$G$60</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1.5249999999999999</c:v>
                </c:pt>
                <c:pt idx="14">
                  <c:v>2.2240000000000002</c:v>
                </c:pt>
                <c:pt idx="15">
                  <c:v>2.7970000000000002</c:v>
                </c:pt>
                <c:pt idx="16">
                  <c:v>3.9409999999999998</c:v>
                </c:pt>
                <c:pt idx="17">
                  <c:v>4.0510000000000002</c:v>
                </c:pt>
                <c:pt idx="18">
                  <c:v>4.0940000000000003</c:v>
                </c:pt>
                <c:pt idx="19">
                  <c:v>4.59</c:v>
                </c:pt>
                <c:pt idx="20">
                  <c:v>5.4729999999999999</c:v>
                </c:pt>
                <c:pt idx="21">
                  <c:v>6.7880000000000003</c:v>
                </c:pt>
                <c:pt idx="22">
                  <c:v>6.7279999999999998</c:v>
                </c:pt>
                <c:pt idx="23">
                  <c:v>7.056</c:v>
                </c:pt>
                <c:pt idx="24">
                  <c:v>6.9740000000000002</c:v>
                </c:pt>
                <c:pt idx="25">
                  <c:v>7.37</c:v>
                </c:pt>
                <c:pt idx="26">
                  <c:v>7.3070000000000004</c:v>
                </c:pt>
                <c:pt idx="27">
                  <c:v>6.8719999999999999</c:v>
                </c:pt>
                <c:pt idx="28">
                  <c:v>9.3960000000000008</c:v>
                </c:pt>
                <c:pt idx="29">
                  <c:v>6.883</c:v>
                </c:pt>
                <c:pt idx="30">
                  <c:v>7.3129999999999997</c:v>
                </c:pt>
                <c:pt idx="31">
                  <c:v>7.5140000000000002</c:v>
                </c:pt>
                <c:pt idx="32">
                  <c:v>8.7309999999999999</c:v>
                </c:pt>
                <c:pt idx="33">
                  <c:v>9.5540000000000003</c:v>
                </c:pt>
                <c:pt idx="34">
                  <c:v>11.608000000000001</c:v>
                </c:pt>
                <c:pt idx="35">
                  <c:v>8.7929999999999993</c:v>
                </c:pt>
                <c:pt idx="36">
                  <c:v>8.1639999999999997</c:v>
                </c:pt>
                <c:pt idx="37">
                  <c:v>9.3680000000000003</c:v>
                </c:pt>
                <c:pt idx="38">
                  <c:v>10.542999999999999</c:v>
                </c:pt>
                <c:pt idx="39">
                  <c:v>9.8710000000000004</c:v>
                </c:pt>
                <c:pt idx="40">
                  <c:v>11.737</c:v>
                </c:pt>
                <c:pt idx="41">
                  <c:v>11.67</c:v>
                </c:pt>
                <c:pt idx="42">
                  <c:v>10.917</c:v>
                </c:pt>
                <c:pt idx="43">
                  <c:v>10.840999999999999</c:v>
                </c:pt>
                <c:pt idx="44">
                  <c:v>10.827</c:v>
                </c:pt>
                <c:pt idx="45">
                  <c:v>10.894</c:v>
                </c:pt>
                <c:pt idx="46">
                  <c:v>12.917</c:v>
                </c:pt>
                <c:pt idx="47">
                  <c:v>13.188000000000001</c:v>
                </c:pt>
                <c:pt idx="48">
                  <c:v>13.89</c:v>
                </c:pt>
                <c:pt idx="49">
                  <c:v>13.811</c:v>
                </c:pt>
                <c:pt idx="50">
                  <c:v>13.308</c:v>
                </c:pt>
                <c:pt idx="51">
                  <c:v>14.324</c:v>
                </c:pt>
                <c:pt idx="52">
                  <c:v>13.422000000000001</c:v>
                </c:pt>
                <c:pt idx="53">
                  <c:v>12.135</c:v>
                </c:pt>
              </c:numCache>
            </c:numRef>
          </c:val>
          <c:extLst>
            <c:ext xmlns:c16="http://schemas.microsoft.com/office/drawing/2014/chart" uri="{C3380CC4-5D6E-409C-BE32-E72D297353CC}">
              <c16:uniqueId val="{00000012-3598-4C39-84CB-23914C38B670}"/>
            </c:ext>
          </c:extLst>
        </c:ser>
        <c:dLbls>
          <c:showLegendKey val="0"/>
          <c:showVal val="0"/>
          <c:showCatName val="0"/>
          <c:showSerName val="0"/>
          <c:showPercent val="0"/>
          <c:showBubbleSize val="0"/>
        </c:dLbls>
        <c:axId val="1946448352"/>
        <c:axId val="1946452192"/>
        <c:extLst>
          <c:ext xmlns:c15="http://schemas.microsoft.com/office/drawing/2012/chart" uri="{02D57815-91ED-43cb-92C2-25804820EDAC}">
            <c15:filteredAreaSeries>
              <c15:ser>
                <c:idx val="3"/>
                <c:order val="2"/>
                <c:tx>
                  <c:strRef>
                    <c:extLst>
                      <c:ext uri="{02D57815-91ED-43cb-92C2-25804820EDAC}">
                        <c15:formulaRef>
                          <c15:sqref>'Fig. 26 (K5.1)'!$D$6</c15:sqref>
                        </c15:formulaRef>
                      </c:ext>
                    </c:extLst>
                    <c:strCache>
                      <c:ptCount val="1"/>
                      <c:pt idx="0">
                        <c:v>Kärnbränsle</c:v>
                      </c:pt>
                    </c:strCache>
                  </c:strRef>
                </c:tx>
                <c:spPr>
                  <a:solidFill>
                    <a:schemeClr val="accent2">
                      <a:lumMod val="75000"/>
                    </a:schemeClr>
                  </a:solidFill>
                  <a:ln>
                    <a:noFill/>
                  </a:ln>
                  <a:effectLst/>
                </c:spPr>
                <c:cat>
                  <c:numRef>
                    <c:extLst>
                      <c:ext uri="{02D57815-91ED-43cb-92C2-25804820EDAC}">
                        <c15:formulaRef>
                          <c15:sqref>'Fig. 26 (K5.1)'!$A$7:$A$60</c15:sqref>
                        </c15:formulaRef>
                      </c:ext>
                    </c:extLst>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extLst>
                      <c:ext uri="{02D57815-91ED-43cb-92C2-25804820EDAC}">
                        <c15:formulaRef>
                          <c15:sqref>'Fig. 26 (K5.1)'!$D$7:$D$60</c15:sqref>
                        </c15:formulaRef>
                      </c:ext>
                    </c:extLst>
                    <c:numCache>
                      <c:formatCode>0</c:formatCode>
                      <c:ptCount val="54"/>
                      <c:pt idx="0">
                        <c:v>0</c:v>
                      </c:pt>
                      <c:pt idx="1">
                        <c:v>0</c:v>
                      </c:pt>
                      <c:pt idx="2">
                        <c:v>4</c:v>
                      </c:pt>
                      <c:pt idx="3">
                        <c:v>7</c:v>
                      </c:pt>
                      <c:pt idx="4">
                        <c:v>6</c:v>
                      </c:pt>
                      <c:pt idx="5">
                        <c:v>36</c:v>
                      </c:pt>
                      <c:pt idx="6">
                        <c:v>48</c:v>
                      </c:pt>
                      <c:pt idx="7">
                        <c:v>60</c:v>
                      </c:pt>
                      <c:pt idx="8">
                        <c:v>71</c:v>
                      </c:pt>
                      <c:pt idx="9">
                        <c:v>64</c:v>
                      </c:pt>
                      <c:pt idx="10">
                        <c:v>76</c:v>
                      </c:pt>
                      <c:pt idx="11">
                        <c:v>114</c:v>
                      </c:pt>
                      <c:pt idx="12">
                        <c:v>117</c:v>
                      </c:pt>
                      <c:pt idx="13">
                        <c:v>123.627</c:v>
                      </c:pt>
                      <c:pt idx="14">
                        <c:v>151.50399999999999</c:v>
                      </c:pt>
                      <c:pt idx="15">
                        <c:v>172.78700000000001</c:v>
                      </c:pt>
                      <c:pt idx="16">
                        <c:v>202.16399999999999</c:v>
                      </c:pt>
                      <c:pt idx="17">
                        <c:v>199.83799999999999</c:v>
                      </c:pt>
                      <c:pt idx="18">
                        <c:v>206.66499999999999</c:v>
                      </c:pt>
                      <c:pt idx="19">
                        <c:v>196.31399999999999</c:v>
                      </c:pt>
                      <c:pt idx="20">
                        <c:v>202.39699999999999</c:v>
                      </c:pt>
                      <c:pt idx="21">
                        <c:v>228.44800000000001</c:v>
                      </c:pt>
                      <c:pt idx="22">
                        <c:v>188.27799999999999</c:v>
                      </c:pt>
                      <c:pt idx="23">
                        <c:v>182.184</c:v>
                      </c:pt>
                      <c:pt idx="24">
                        <c:v>217.35300000000001</c:v>
                      </c:pt>
                      <c:pt idx="25">
                        <c:v>207.316</c:v>
                      </c:pt>
                      <c:pt idx="26">
                        <c:v>224.447</c:v>
                      </c:pt>
                      <c:pt idx="27">
                        <c:v>205.97900000000001</c:v>
                      </c:pt>
                      <c:pt idx="28">
                        <c:v>218.05099999999999</c:v>
                      </c:pt>
                      <c:pt idx="29">
                        <c:v>213.376</c:v>
                      </c:pt>
                      <c:pt idx="30">
                        <c:v>168.309</c:v>
                      </c:pt>
                      <c:pt idx="31">
                        <c:v>214.07300000000001</c:v>
                      </c:pt>
                      <c:pt idx="32">
                        <c:v>200.69900000000001</c:v>
                      </c:pt>
                      <c:pt idx="33">
                        <c:v>199.64099999999999</c:v>
                      </c:pt>
                      <c:pt idx="34">
                        <c:v>227.06399999999999</c:v>
                      </c:pt>
                      <c:pt idx="35">
                        <c:v>209.62</c:v>
                      </c:pt>
                      <c:pt idx="36">
                        <c:v>193.84700000000001</c:v>
                      </c:pt>
                      <c:pt idx="37">
                        <c:v>191.40100000000001</c:v>
                      </c:pt>
                      <c:pt idx="38">
                        <c:v>183.608</c:v>
                      </c:pt>
                      <c:pt idx="39">
                        <c:v>149.428</c:v>
                      </c:pt>
                      <c:pt idx="40">
                        <c:v>166.447</c:v>
                      </c:pt>
                      <c:pt idx="41">
                        <c:v>171.125</c:v>
                      </c:pt>
                      <c:pt idx="42">
                        <c:v>187.50299999999999</c:v>
                      </c:pt>
                      <c:pt idx="43">
                        <c:v>189.172</c:v>
                      </c:pt>
                      <c:pt idx="44">
                        <c:v>181.75800000000001</c:v>
                      </c:pt>
                      <c:pt idx="45">
                        <c:v>155.351</c:v>
                      </c:pt>
                      <c:pt idx="46">
                        <c:v>177.77799999999999</c:v>
                      </c:pt>
                      <c:pt idx="47">
                        <c:v>183.73599999999999</c:v>
                      </c:pt>
                      <c:pt idx="48">
                        <c:v>193.93899999999999</c:v>
                      </c:pt>
                      <c:pt idx="49">
                        <c:v>180.94499999999999</c:v>
                      </c:pt>
                      <c:pt idx="50">
                        <c:v>138.124</c:v>
                      </c:pt>
                      <c:pt idx="51">
                        <c:v>150.28700000000001</c:v>
                      </c:pt>
                      <c:pt idx="52">
                        <c:v>145.209</c:v>
                      </c:pt>
                      <c:pt idx="53">
                        <c:v>135.624</c:v>
                      </c:pt>
                    </c:numCache>
                  </c:numRef>
                </c:val>
                <c:extLst>
                  <c:ext xmlns:c16="http://schemas.microsoft.com/office/drawing/2014/chart" uri="{C3380CC4-5D6E-409C-BE32-E72D297353CC}">
                    <c16:uniqueId val="{0000000B-3598-4C39-84CB-23914C38B670}"/>
                  </c:ext>
                </c:extLst>
              </c15:ser>
            </c15:filteredAreaSeries>
          </c:ext>
        </c:extLst>
      </c:areaChart>
      <c:catAx>
        <c:axId val="1946448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sv-SE"/>
          </a:p>
        </c:txPr>
        <c:crossAx val="1946452192"/>
        <c:crosses val="autoZero"/>
        <c:auto val="1"/>
        <c:lblAlgn val="ctr"/>
        <c:lblOffset val="100"/>
        <c:noMultiLvlLbl val="0"/>
      </c:catAx>
      <c:valAx>
        <c:axId val="1946452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b="0"/>
                </a:pPr>
                <a:r>
                  <a:rPr lang="sv-SE" b="0"/>
                  <a:t>TWh</a:t>
                </a:r>
              </a:p>
            </c:rich>
          </c:tx>
          <c:overlay val="0"/>
        </c:title>
        <c:numFmt formatCode="0" sourceLinked="1"/>
        <c:majorTickMark val="none"/>
        <c:minorTickMark val="none"/>
        <c:tickLblPos val="nextTo"/>
        <c:spPr>
          <a:noFill/>
          <a:ln>
            <a:noFill/>
          </a:ln>
          <a:effectLst/>
        </c:spPr>
        <c:txPr>
          <a:bodyPr rot="-60000000" vert="horz"/>
          <a:lstStyle/>
          <a:p>
            <a:pPr>
              <a:defRPr/>
            </a:pPr>
            <a:endParaRPr lang="sv-SE"/>
          </a:p>
        </c:txPr>
        <c:crossAx val="1946448352"/>
        <c:crosses val="autoZero"/>
        <c:crossBetween val="midCat"/>
      </c:valAx>
    </c:plotArea>
    <c:legend>
      <c:legendPos val="b"/>
      <c:overlay val="0"/>
      <c:spPr>
        <a:noFill/>
        <a:ln>
          <a:noFill/>
        </a:ln>
        <a:effectLst/>
      </c:spPr>
      <c:txPr>
        <a:bodyPr rot="0" vert="horz"/>
        <a:lstStyle/>
        <a:p>
          <a:pPr>
            <a:defRPr/>
          </a:pPr>
          <a:endParaRPr lang="sv-SE"/>
        </a:p>
      </c:txPr>
    </c:legend>
    <c:plotVisOnly val="1"/>
    <c:dispBlanksAs val="zero"/>
    <c:showDLblsOverMax val="0"/>
    <c:extLst/>
  </c:chart>
  <c:txPr>
    <a:bodyPr/>
    <a:lstStyle/>
    <a:p>
      <a:pPr>
        <a:defRPr sz="700">
          <a:latin typeface="+mj-lt"/>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9 (K3.1)'!$C$20</c:f>
              <c:strCache>
                <c:ptCount val="1"/>
                <c:pt idx="0">
                  <c:v>Slutlig energianvändning</c:v>
                </c:pt>
              </c:strCache>
            </c:strRef>
          </c:tx>
          <c:spPr>
            <a:solidFill>
              <a:schemeClr val="accent1"/>
            </a:solidFill>
            <a:ln>
              <a:noFill/>
            </a:ln>
            <a:effectLst/>
          </c:spPr>
          <c:invertIfNegative val="0"/>
          <c:cat>
            <c:multiLvlStrRef>
              <c:f>'Fig. 9 (K3.1)'!$A$21:$B$55</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9 (K3.1)'!$C$21:$C$55</c:f>
              <c:numCache>
                <c:formatCode>#,##0</c:formatCode>
                <c:ptCount val="35"/>
                <c:pt idx="0">
                  <c:v>371.45388888888886</c:v>
                </c:pt>
                <c:pt idx="1">
                  <c:v>355.19027777777774</c:v>
                </c:pt>
                <c:pt idx="2">
                  <c:v>353.25799999999998</c:v>
                </c:pt>
                <c:pt idx="4">
                  <c:v>333.72829319392542</c:v>
                </c:pt>
                <c:pt idx="5">
                  <c:v>305.40014860133203</c:v>
                </c:pt>
                <c:pt idx="6">
                  <c:v>279.90154355176207</c:v>
                </c:pt>
                <c:pt idx="7">
                  <c:v>269.65423224183644</c:v>
                </c:pt>
                <c:pt idx="8">
                  <c:v>272.37510021559018</c:v>
                </c:pt>
                <c:pt idx="9">
                  <c:v>277.99951536676065</c:v>
                </c:pt>
                <c:pt idx="10">
                  <c:v>280.12694023759911</c:v>
                </c:pt>
                <c:pt idx="12">
                  <c:v>336.78979970734531</c:v>
                </c:pt>
                <c:pt idx="13">
                  <c:v>315.38860197720464</c:v>
                </c:pt>
                <c:pt idx="14">
                  <c:v>300.38873929820312</c:v>
                </c:pt>
                <c:pt idx="15">
                  <c:v>296.5092913289734</c:v>
                </c:pt>
                <c:pt idx="16">
                  <c:v>301.20996434909995</c:v>
                </c:pt>
                <c:pt idx="17">
                  <c:v>310.3656723826349</c:v>
                </c:pt>
                <c:pt idx="18">
                  <c:v>312.91519146479834</c:v>
                </c:pt>
                <c:pt idx="20">
                  <c:v>346.37440168779051</c:v>
                </c:pt>
                <c:pt idx="21">
                  <c:v>327.31467737036127</c:v>
                </c:pt>
                <c:pt idx="22">
                  <c:v>312.59395609671316</c:v>
                </c:pt>
                <c:pt idx="23">
                  <c:v>311.67239442083979</c:v>
                </c:pt>
                <c:pt idx="24">
                  <c:v>313.87189807698104</c:v>
                </c:pt>
                <c:pt idx="25">
                  <c:v>313.49169090868554</c:v>
                </c:pt>
                <c:pt idx="26">
                  <c:v>315.48217616786957</c:v>
                </c:pt>
                <c:pt idx="28">
                  <c:v>353.65364782713817</c:v>
                </c:pt>
                <c:pt idx="29">
                  <c:v>340.76815695830862</c:v>
                </c:pt>
                <c:pt idx="30">
                  <c:v>334.93437667787242</c:v>
                </c:pt>
                <c:pt idx="31">
                  <c:v>342.21273968985156</c:v>
                </c:pt>
                <c:pt idx="32">
                  <c:v>356.2504659366856</c:v>
                </c:pt>
                <c:pt idx="33">
                  <c:v>362.54349750075392</c:v>
                </c:pt>
                <c:pt idx="34">
                  <c:v>370.99089389976587</c:v>
                </c:pt>
              </c:numCache>
            </c:numRef>
          </c:val>
          <c:extLst>
            <c:ext xmlns:c16="http://schemas.microsoft.com/office/drawing/2014/chart" uri="{C3380CC4-5D6E-409C-BE32-E72D297353CC}">
              <c16:uniqueId val="{00000000-C18E-4399-BC4C-6B5E585577DF}"/>
            </c:ext>
          </c:extLst>
        </c:ser>
        <c:ser>
          <c:idx val="1"/>
          <c:order val="1"/>
          <c:tx>
            <c:strRef>
              <c:f>'Fig. 9 (K3.1)'!$D$20</c:f>
              <c:strCache>
                <c:ptCount val="1"/>
                <c:pt idx="0">
                  <c:v>Omvandlings- och överföringsförluster, exkl. kärnkraft</c:v>
                </c:pt>
              </c:strCache>
            </c:strRef>
          </c:tx>
          <c:spPr>
            <a:solidFill>
              <a:schemeClr val="accent2"/>
            </a:solidFill>
            <a:ln>
              <a:noFill/>
            </a:ln>
            <a:effectLst/>
          </c:spPr>
          <c:invertIfNegative val="0"/>
          <c:cat>
            <c:multiLvlStrRef>
              <c:f>'Fig. 9 (K3.1)'!$A$21:$B$55</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9 (K3.1)'!$D$21:$D$55</c:f>
              <c:numCache>
                <c:formatCode>#,##0</c:formatCode>
                <c:ptCount val="35"/>
                <c:pt idx="0">
                  <c:v>26.005833333333342</c:v>
                </c:pt>
                <c:pt idx="1">
                  <c:v>22.512222222222203</c:v>
                </c:pt>
                <c:pt idx="2">
                  <c:v>21.065000000000001</c:v>
                </c:pt>
                <c:pt idx="4">
                  <c:v>14.178682556887352</c:v>
                </c:pt>
                <c:pt idx="5">
                  <c:v>16.477989778256614</c:v>
                </c:pt>
                <c:pt idx="6">
                  <c:v>18.060802998875729</c:v>
                </c:pt>
                <c:pt idx="7">
                  <c:v>19.821069421864308</c:v>
                </c:pt>
                <c:pt idx="8">
                  <c:v>20.92380484512924</c:v>
                </c:pt>
                <c:pt idx="9">
                  <c:v>21.198102984302395</c:v>
                </c:pt>
                <c:pt idx="10">
                  <c:v>21.412718608805861</c:v>
                </c:pt>
                <c:pt idx="12">
                  <c:v>15.253536954070938</c:v>
                </c:pt>
                <c:pt idx="13">
                  <c:v>18.730417505646813</c:v>
                </c:pt>
                <c:pt idx="14">
                  <c:v>23.627702525956408</c:v>
                </c:pt>
                <c:pt idx="15">
                  <c:v>27.032852486425185</c:v>
                </c:pt>
                <c:pt idx="16">
                  <c:v>29.176675388822247</c:v>
                </c:pt>
                <c:pt idx="17">
                  <c:v>29.898263684811326</c:v>
                </c:pt>
                <c:pt idx="18">
                  <c:v>30.375894882429264</c:v>
                </c:pt>
                <c:pt idx="20">
                  <c:v>14.628264371891248</c:v>
                </c:pt>
                <c:pt idx="21">
                  <c:v>16.474362611664262</c:v>
                </c:pt>
                <c:pt idx="22">
                  <c:v>18.05539173382212</c:v>
                </c:pt>
                <c:pt idx="23">
                  <c:v>19.647209512573838</c:v>
                </c:pt>
                <c:pt idx="24">
                  <c:v>20.148400129582512</c:v>
                </c:pt>
                <c:pt idx="25">
                  <c:v>20.494139548994468</c:v>
                </c:pt>
                <c:pt idx="26">
                  <c:v>20.532296737934189</c:v>
                </c:pt>
                <c:pt idx="28">
                  <c:v>15.972678196666299</c:v>
                </c:pt>
                <c:pt idx="29">
                  <c:v>19.680172599582107</c:v>
                </c:pt>
                <c:pt idx="30">
                  <c:v>23.929830113344934</c:v>
                </c:pt>
                <c:pt idx="31">
                  <c:v>26.797632205000809</c:v>
                </c:pt>
                <c:pt idx="32">
                  <c:v>29.424037077666952</c:v>
                </c:pt>
                <c:pt idx="33">
                  <c:v>30.354303160124061</c:v>
                </c:pt>
                <c:pt idx="34">
                  <c:v>30.852797046997608</c:v>
                </c:pt>
              </c:numCache>
            </c:numRef>
          </c:val>
          <c:extLst>
            <c:ext xmlns:c16="http://schemas.microsoft.com/office/drawing/2014/chart" uri="{C3380CC4-5D6E-409C-BE32-E72D297353CC}">
              <c16:uniqueId val="{00000001-C18E-4399-BC4C-6B5E585577DF}"/>
            </c:ext>
          </c:extLst>
        </c:ser>
        <c:ser>
          <c:idx val="2"/>
          <c:order val="2"/>
          <c:tx>
            <c:strRef>
              <c:f>'Fig. 9 (K3.1)'!$E$20</c:f>
              <c:strCache>
                <c:ptCount val="1"/>
                <c:pt idx="0">
                  <c:v>Förluster i kärnkraften</c:v>
                </c:pt>
              </c:strCache>
            </c:strRef>
          </c:tx>
          <c:spPr>
            <a:solidFill>
              <a:schemeClr val="accent3"/>
            </a:solidFill>
            <a:ln>
              <a:noFill/>
            </a:ln>
            <a:effectLst/>
          </c:spPr>
          <c:invertIfNegative val="0"/>
          <c:cat>
            <c:multiLvlStrRef>
              <c:f>'Fig. 9 (K3.1)'!$A$21:$B$55</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9 (K3.1)'!$E$21:$E$55</c:f>
              <c:numCache>
                <c:formatCode>#,##0</c:formatCode>
                <c:ptCount val="35"/>
                <c:pt idx="0">
                  <c:v>99.002500000000012</c:v>
                </c:pt>
                <c:pt idx="1">
                  <c:v>88.926111111111098</c:v>
                </c:pt>
                <c:pt idx="2">
                  <c:v>87.153999999999996</c:v>
                </c:pt>
                <c:pt idx="4">
                  <c:v>97.379738844230047</c:v>
                </c:pt>
                <c:pt idx="5">
                  <c:v>97.379738844230047</c:v>
                </c:pt>
                <c:pt idx="6">
                  <c:v>97.379738844230047</c:v>
                </c:pt>
                <c:pt idx="7">
                  <c:v>97.379738844230047</c:v>
                </c:pt>
                <c:pt idx="8">
                  <c:v>97.379738844230047</c:v>
                </c:pt>
                <c:pt idx="9">
                  <c:v>97.379738844230047</c:v>
                </c:pt>
                <c:pt idx="10">
                  <c:v>97.379738844230047</c:v>
                </c:pt>
                <c:pt idx="12">
                  <c:v>97.379738844230047</c:v>
                </c:pt>
                <c:pt idx="13">
                  <c:v>97.379738844230047</c:v>
                </c:pt>
                <c:pt idx="14">
                  <c:v>116.08191955737431</c:v>
                </c:pt>
                <c:pt idx="15">
                  <c:v>107.83443829773958</c:v>
                </c:pt>
                <c:pt idx="16">
                  <c:v>107.83443829773958</c:v>
                </c:pt>
                <c:pt idx="17">
                  <c:v>107.83443829773958</c:v>
                </c:pt>
                <c:pt idx="18">
                  <c:v>107.83443829773958</c:v>
                </c:pt>
                <c:pt idx="20">
                  <c:v>97.379738844230047</c:v>
                </c:pt>
                <c:pt idx="21">
                  <c:v>97.379738844230047</c:v>
                </c:pt>
                <c:pt idx="22">
                  <c:v>98.899483168190926</c:v>
                </c:pt>
                <c:pt idx="23">
                  <c:v>102.26463131410435</c:v>
                </c:pt>
                <c:pt idx="24">
                  <c:v>103.89292880406248</c:v>
                </c:pt>
                <c:pt idx="25">
                  <c:v>103.89292880406248</c:v>
                </c:pt>
                <c:pt idx="26">
                  <c:v>103.89292880406248</c:v>
                </c:pt>
                <c:pt idx="28">
                  <c:v>97.379738844230047</c:v>
                </c:pt>
                <c:pt idx="29">
                  <c:v>97.379738844230047</c:v>
                </c:pt>
                <c:pt idx="30">
                  <c:v>98.899483168190926</c:v>
                </c:pt>
                <c:pt idx="31">
                  <c:v>102.26463131410435</c:v>
                </c:pt>
                <c:pt idx="32">
                  <c:v>96.403320752266097</c:v>
                </c:pt>
                <c:pt idx="33">
                  <c:v>96.403320752266097</c:v>
                </c:pt>
                <c:pt idx="34">
                  <c:v>96.403320752266097</c:v>
                </c:pt>
              </c:numCache>
            </c:numRef>
          </c:val>
          <c:extLst>
            <c:ext xmlns:c16="http://schemas.microsoft.com/office/drawing/2014/chart" uri="{C3380CC4-5D6E-409C-BE32-E72D297353CC}">
              <c16:uniqueId val="{00000002-C18E-4399-BC4C-6B5E585577DF}"/>
            </c:ext>
          </c:extLst>
        </c:ser>
        <c:ser>
          <c:idx val="3"/>
          <c:order val="3"/>
          <c:tx>
            <c:strRef>
              <c:f>'Fig. 9 (K3.1)'!$F$20</c:f>
              <c:strCache>
                <c:ptCount val="1"/>
                <c:pt idx="0">
                  <c:v>Energisektorns egenanvändning</c:v>
                </c:pt>
              </c:strCache>
            </c:strRef>
          </c:tx>
          <c:spPr>
            <a:solidFill>
              <a:schemeClr val="accent4"/>
            </a:solidFill>
            <a:ln>
              <a:noFill/>
            </a:ln>
            <a:effectLst/>
          </c:spPr>
          <c:invertIfNegative val="0"/>
          <c:cat>
            <c:multiLvlStrRef>
              <c:f>'Fig. 9 (K3.1)'!$A$21:$B$55</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9 (K3.1)'!$F$21:$F$55</c:f>
              <c:numCache>
                <c:formatCode>#,##0</c:formatCode>
                <c:ptCount val="35"/>
                <c:pt idx="0">
                  <c:v>16.8475</c:v>
                </c:pt>
                <c:pt idx="1">
                  <c:v>16.922777777777778</c:v>
                </c:pt>
                <c:pt idx="2">
                  <c:v>21.158000000000001</c:v>
                </c:pt>
                <c:pt idx="4">
                  <c:v>19.055285477516794</c:v>
                </c:pt>
                <c:pt idx="5">
                  <c:v>21.495797485066817</c:v>
                </c:pt>
                <c:pt idx="6">
                  <c:v>23.837310476847122</c:v>
                </c:pt>
                <c:pt idx="7">
                  <c:v>34.118569970150361</c:v>
                </c:pt>
                <c:pt idx="8">
                  <c:v>44.631073668694576</c:v>
                </c:pt>
                <c:pt idx="9">
                  <c:v>44.430257154487251</c:v>
                </c:pt>
                <c:pt idx="10">
                  <c:v>41.558057585876028</c:v>
                </c:pt>
                <c:pt idx="12">
                  <c:v>20.085067659983629</c:v>
                </c:pt>
                <c:pt idx="13">
                  <c:v>26.153807362457115</c:v>
                </c:pt>
                <c:pt idx="14">
                  <c:v>31.628080220399372</c:v>
                </c:pt>
                <c:pt idx="15">
                  <c:v>51.482991680216671</c:v>
                </c:pt>
                <c:pt idx="16">
                  <c:v>72.6328594507399</c:v>
                </c:pt>
                <c:pt idx="17">
                  <c:v>75.395872576877366</c:v>
                </c:pt>
                <c:pt idx="18">
                  <c:v>71.536071282334561</c:v>
                </c:pt>
                <c:pt idx="20">
                  <c:v>22.515772551390121</c:v>
                </c:pt>
                <c:pt idx="21">
                  <c:v>25.074547825224485</c:v>
                </c:pt>
                <c:pt idx="22">
                  <c:v>27.059347406908419</c:v>
                </c:pt>
                <c:pt idx="23">
                  <c:v>35.585210895609734</c:v>
                </c:pt>
                <c:pt idx="24">
                  <c:v>37.506564144462345</c:v>
                </c:pt>
                <c:pt idx="25">
                  <c:v>37.116078014392151</c:v>
                </c:pt>
                <c:pt idx="26">
                  <c:v>34.290903733340478</c:v>
                </c:pt>
                <c:pt idx="28">
                  <c:v>19.996913843900099</c:v>
                </c:pt>
                <c:pt idx="29">
                  <c:v>26.47004507387928</c:v>
                </c:pt>
                <c:pt idx="30">
                  <c:v>29.343803230815659</c:v>
                </c:pt>
                <c:pt idx="31">
                  <c:v>32.148810614651346</c:v>
                </c:pt>
                <c:pt idx="32">
                  <c:v>36.475138319521598</c:v>
                </c:pt>
                <c:pt idx="33">
                  <c:v>38.993705158388991</c:v>
                </c:pt>
                <c:pt idx="34">
                  <c:v>34.854720224199305</c:v>
                </c:pt>
              </c:numCache>
            </c:numRef>
          </c:val>
          <c:extLst>
            <c:ext xmlns:c16="http://schemas.microsoft.com/office/drawing/2014/chart" uri="{C3380CC4-5D6E-409C-BE32-E72D297353CC}">
              <c16:uniqueId val="{00000003-C18E-4399-BC4C-6B5E585577DF}"/>
            </c:ext>
          </c:extLst>
        </c:ser>
        <c:ser>
          <c:idx val="4"/>
          <c:order val="4"/>
          <c:tx>
            <c:strRef>
              <c:f>'Fig. 9 (K3.1)'!$G$20</c:f>
              <c:strCache>
                <c:ptCount val="1"/>
                <c:pt idx="0">
                  <c:v>Användning för icke-energiändamål</c:v>
                </c:pt>
              </c:strCache>
            </c:strRef>
          </c:tx>
          <c:spPr>
            <a:solidFill>
              <a:schemeClr val="accent5"/>
            </a:solidFill>
            <a:ln>
              <a:noFill/>
            </a:ln>
            <a:effectLst/>
          </c:spPr>
          <c:invertIfNegative val="0"/>
          <c:cat>
            <c:multiLvlStrRef>
              <c:f>'Fig. 9 (K3.1)'!$A$21:$B$55</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9 (K3.1)'!$G$21:$G$55</c:f>
              <c:numCache>
                <c:formatCode>#,##0</c:formatCode>
                <c:ptCount val="35"/>
                <c:pt idx="0">
                  <c:v>24.518055555555556</c:v>
                </c:pt>
                <c:pt idx="1">
                  <c:v>15.056388888888888</c:v>
                </c:pt>
                <c:pt idx="2">
                  <c:v>20.327000000000002</c:v>
                </c:pt>
                <c:pt idx="4">
                  <c:v>20.693117442313135</c:v>
                </c:pt>
                <c:pt idx="5">
                  <c:v>20.688344957442638</c:v>
                </c:pt>
                <c:pt idx="6">
                  <c:v>20.688344957442645</c:v>
                </c:pt>
                <c:pt idx="7">
                  <c:v>20.663344811089999</c:v>
                </c:pt>
                <c:pt idx="8">
                  <c:v>20.663344811089999</c:v>
                </c:pt>
                <c:pt idx="9">
                  <c:v>20.663344811089999</c:v>
                </c:pt>
                <c:pt idx="10">
                  <c:v>20.663344811089999</c:v>
                </c:pt>
                <c:pt idx="12">
                  <c:v>20.693138212480164</c:v>
                </c:pt>
                <c:pt idx="13">
                  <c:v>20.691305966306931</c:v>
                </c:pt>
                <c:pt idx="14">
                  <c:v>20.691305966306892</c:v>
                </c:pt>
                <c:pt idx="15">
                  <c:v>20.66334481109002</c:v>
                </c:pt>
                <c:pt idx="16">
                  <c:v>20.66334481109002</c:v>
                </c:pt>
                <c:pt idx="17">
                  <c:v>20.66334481109002</c:v>
                </c:pt>
                <c:pt idx="18">
                  <c:v>20.66334481109002</c:v>
                </c:pt>
                <c:pt idx="20">
                  <c:v>20.845876072365918</c:v>
                </c:pt>
                <c:pt idx="21">
                  <c:v>20.840234666730055</c:v>
                </c:pt>
                <c:pt idx="22">
                  <c:v>20.841709078748458</c:v>
                </c:pt>
                <c:pt idx="23">
                  <c:v>20.839761767119406</c:v>
                </c:pt>
                <c:pt idx="24">
                  <c:v>20.810730545493694</c:v>
                </c:pt>
                <c:pt idx="25">
                  <c:v>20.810730545493691</c:v>
                </c:pt>
                <c:pt idx="26">
                  <c:v>20.810730545493698</c:v>
                </c:pt>
                <c:pt idx="28">
                  <c:v>20.991638212480169</c:v>
                </c:pt>
                <c:pt idx="29">
                  <c:v>20.991548187441474</c:v>
                </c:pt>
                <c:pt idx="30">
                  <c:v>20.991548187441481</c:v>
                </c:pt>
                <c:pt idx="31">
                  <c:v>20.989755323432249</c:v>
                </c:pt>
                <c:pt idx="32">
                  <c:v>20.989755323432263</c:v>
                </c:pt>
                <c:pt idx="33">
                  <c:v>20.989755323432256</c:v>
                </c:pt>
                <c:pt idx="34">
                  <c:v>20.989755323432256</c:v>
                </c:pt>
              </c:numCache>
            </c:numRef>
          </c:val>
          <c:extLst>
            <c:ext xmlns:c16="http://schemas.microsoft.com/office/drawing/2014/chart" uri="{C3380CC4-5D6E-409C-BE32-E72D297353CC}">
              <c16:uniqueId val="{00000004-C18E-4399-BC4C-6B5E585577DF}"/>
            </c:ext>
          </c:extLst>
        </c:ser>
        <c:ser>
          <c:idx val="5"/>
          <c:order val="5"/>
          <c:tx>
            <c:strRef>
              <c:f>'Fig. 9 (K3.1)'!$H$20</c:f>
              <c:strCache>
                <c:ptCount val="1"/>
                <c:pt idx="0">
                  <c:v>El för vätgas, industrin</c:v>
                </c:pt>
              </c:strCache>
            </c:strRef>
          </c:tx>
          <c:spPr>
            <a:solidFill>
              <a:schemeClr val="accent6"/>
            </a:solidFill>
            <a:ln>
              <a:noFill/>
            </a:ln>
            <a:effectLst/>
          </c:spPr>
          <c:invertIfNegative val="0"/>
          <c:cat>
            <c:multiLvlStrRef>
              <c:f>'Fig. 9 (K3.1)'!$A$21:$B$55</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9 (K3.1)'!$H$21:$H$55</c:f>
              <c:numCache>
                <c:formatCode>#,##0</c:formatCode>
                <c:ptCount val="35"/>
                <c:pt idx="4">
                  <c:v>8.8157288484196208</c:v>
                </c:pt>
                <c:pt idx="5">
                  <c:v>18.327832394095001</c:v>
                </c:pt>
                <c:pt idx="6">
                  <c:v>18.283358452318161</c:v>
                </c:pt>
                <c:pt idx="7">
                  <c:v>20.459069779986148</c:v>
                </c:pt>
                <c:pt idx="8">
                  <c:v>20.286709165668441</c:v>
                </c:pt>
                <c:pt idx="9">
                  <c:v>20.116544764871975</c:v>
                </c:pt>
                <c:pt idx="10">
                  <c:v>19.944062571221259</c:v>
                </c:pt>
                <c:pt idx="12">
                  <c:v>13.353834684915867</c:v>
                </c:pt>
                <c:pt idx="13">
                  <c:v>27.471366693608786</c:v>
                </c:pt>
                <c:pt idx="14">
                  <c:v>51.563684482011062</c:v>
                </c:pt>
                <c:pt idx="15">
                  <c:v>64.746906651404075</c:v>
                </c:pt>
                <c:pt idx="16">
                  <c:v>64.205388412203334</c:v>
                </c:pt>
                <c:pt idx="17">
                  <c:v>63.664551732703195</c:v>
                </c:pt>
                <c:pt idx="18">
                  <c:v>66.021920431373502</c:v>
                </c:pt>
                <c:pt idx="20">
                  <c:v>8.830954410865143</c:v>
                </c:pt>
                <c:pt idx="21">
                  <c:v>9.0987556102960987</c:v>
                </c:pt>
                <c:pt idx="22">
                  <c:v>9.0484491737227266</c:v>
                </c:pt>
                <c:pt idx="23">
                  <c:v>8.9700934712258089</c:v>
                </c:pt>
                <c:pt idx="24">
                  <c:v>8.8952327992622955</c:v>
                </c:pt>
                <c:pt idx="25">
                  <c:v>8.8201865307543557</c:v>
                </c:pt>
                <c:pt idx="26">
                  <c:v>8.7440615562757991</c:v>
                </c:pt>
                <c:pt idx="28">
                  <c:v>16.636631853404477</c:v>
                </c:pt>
                <c:pt idx="29">
                  <c:v>30.862318287740358</c:v>
                </c:pt>
                <c:pt idx="30">
                  <c:v>54.842173013890026</c:v>
                </c:pt>
                <c:pt idx="31">
                  <c:v>67.666124387996618</c:v>
                </c:pt>
                <c:pt idx="32">
                  <c:v>80.943278705080516</c:v>
                </c:pt>
                <c:pt idx="33">
                  <c:v>80.248827924540464</c:v>
                </c:pt>
                <c:pt idx="34">
                  <c:v>79.567478494148943</c:v>
                </c:pt>
              </c:numCache>
            </c:numRef>
          </c:val>
          <c:extLst>
            <c:ext xmlns:c16="http://schemas.microsoft.com/office/drawing/2014/chart" uri="{C3380CC4-5D6E-409C-BE32-E72D297353CC}">
              <c16:uniqueId val="{00000005-C18E-4399-BC4C-6B5E585577DF}"/>
            </c:ext>
          </c:extLst>
        </c:ser>
        <c:dLbls>
          <c:showLegendKey val="0"/>
          <c:showVal val="0"/>
          <c:showCatName val="0"/>
          <c:showSerName val="0"/>
          <c:showPercent val="0"/>
          <c:showBubbleSize val="0"/>
        </c:dLbls>
        <c:gapWidth val="20"/>
        <c:overlap val="100"/>
        <c:axId val="1463169151"/>
        <c:axId val="1463170111"/>
      </c:barChart>
      <c:catAx>
        <c:axId val="1463169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j-lt"/>
                <a:ea typeface="+mn-ea"/>
                <a:cs typeface="+mn-cs"/>
              </a:defRPr>
            </a:pPr>
            <a:endParaRPr lang="sv-SE"/>
          </a:p>
        </c:txPr>
        <c:crossAx val="1463170111"/>
        <c:crosses val="autoZero"/>
        <c:auto val="1"/>
        <c:lblAlgn val="ctr"/>
        <c:lblOffset val="100"/>
        <c:noMultiLvlLbl val="0"/>
      </c:catAx>
      <c:valAx>
        <c:axId val="14631701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j-lt"/>
                    <a:ea typeface="+mn-ea"/>
                    <a:cs typeface="+mn-cs"/>
                  </a:defRPr>
                </a:pPr>
                <a:r>
                  <a:rPr lang="sv-SE"/>
                  <a:t>TWh</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j-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j-lt"/>
                <a:ea typeface="+mn-ea"/>
                <a:cs typeface="+mn-cs"/>
              </a:defRPr>
            </a:pPr>
            <a:endParaRPr lang="sv-SE"/>
          </a:p>
        </c:txPr>
        <c:crossAx val="14631691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j-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mj-lt"/>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27 (K5.2)'!$C$6</c:f>
              <c:strCache>
                <c:ptCount val="1"/>
                <c:pt idx="0">
                  <c:v>Lokal miljöhänsyn</c:v>
                </c:pt>
              </c:strCache>
            </c:strRef>
          </c:tx>
          <c:spPr>
            <a:ln w="28575" cap="rnd">
              <a:solidFill>
                <a:srgbClr val="006875"/>
              </a:solidFill>
              <a:round/>
            </a:ln>
            <a:effectLst/>
          </c:spPr>
          <c:marker>
            <c:symbol val="none"/>
          </c:marker>
          <c:cat>
            <c:numRef>
              <c:f>'Fig. 27 (K5.2)'!$B$7:$B$15</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 27 (K5.2)'!$C$7:$C$15</c:f>
              <c:numCache>
                <c:formatCode>0</c:formatCode>
                <c:ptCount val="9"/>
                <c:pt idx="0">
                  <c:v>52.342405940594055</c:v>
                </c:pt>
                <c:pt idx="1">
                  <c:v>52.865829999999995</c:v>
                </c:pt>
                <c:pt idx="2">
                  <c:v>47.575869999999988</c:v>
                </c:pt>
                <c:pt idx="3">
                  <c:v>44.0334</c:v>
                </c:pt>
                <c:pt idx="4">
                  <c:v>39.975099999999998</c:v>
                </c:pt>
                <c:pt idx="5">
                  <c:v>41.59093</c:v>
                </c:pt>
                <c:pt idx="6">
                  <c:v>46.301739999999995</c:v>
                </c:pt>
                <c:pt idx="7">
                  <c:v>50.496719999999996</c:v>
                </c:pt>
                <c:pt idx="8">
                  <c:v>52.128379999999986</c:v>
                </c:pt>
              </c:numCache>
            </c:numRef>
          </c:val>
          <c:smooth val="0"/>
          <c:extLst>
            <c:ext xmlns:c16="http://schemas.microsoft.com/office/drawing/2014/chart" uri="{C3380CC4-5D6E-409C-BE32-E72D297353CC}">
              <c16:uniqueId val="{00000000-D0D8-496A-BB71-FDE926FDA0A0}"/>
            </c:ext>
          </c:extLst>
        </c:ser>
        <c:ser>
          <c:idx val="1"/>
          <c:order val="1"/>
          <c:tx>
            <c:strRef>
              <c:f>'Fig. 27 (K5.2)'!$D$6</c:f>
              <c:strCache>
                <c:ptCount val="1"/>
                <c:pt idx="0">
                  <c:v>Globalt miljöperspektiv</c:v>
                </c:pt>
              </c:strCache>
            </c:strRef>
          </c:tx>
          <c:spPr>
            <a:ln w="28575" cap="rnd">
              <a:solidFill>
                <a:srgbClr val="434A9A"/>
              </a:solidFill>
              <a:round/>
            </a:ln>
            <a:effectLst/>
          </c:spPr>
          <c:marker>
            <c:symbol val="none"/>
          </c:marker>
          <c:cat>
            <c:numRef>
              <c:f>'Fig. 27 (K5.2)'!$B$7:$B$15</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 27 (K5.2)'!$D$7:$D$15</c:f>
              <c:numCache>
                <c:formatCode>0</c:formatCode>
                <c:ptCount val="9"/>
                <c:pt idx="0">
                  <c:v>52.342405940594062</c:v>
                </c:pt>
                <c:pt idx="1">
                  <c:v>52.865830000000003</c:v>
                </c:pt>
                <c:pt idx="2">
                  <c:v>50.670850000000002</c:v>
                </c:pt>
                <c:pt idx="3">
                  <c:v>49.707529999999998</c:v>
                </c:pt>
                <c:pt idx="4">
                  <c:v>48.228380000000001</c:v>
                </c:pt>
                <c:pt idx="5">
                  <c:v>49.328380000000003</c:v>
                </c:pt>
                <c:pt idx="6">
                  <c:v>53.007530000000003</c:v>
                </c:pt>
                <c:pt idx="7">
                  <c:v>56.170850000000002</c:v>
                </c:pt>
                <c:pt idx="8">
                  <c:v>57.802509999999998</c:v>
                </c:pt>
              </c:numCache>
            </c:numRef>
          </c:val>
          <c:smooth val="0"/>
          <c:extLst>
            <c:ext xmlns:c16="http://schemas.microsoft.com/office/drawing/2014/chart" uri="{C3380CC4-5D6E-409C-BE32-E72D297353CC}">
              <c16:uniqueId val="{00000001-D0D8-496A-BB71-FDE926FDA0A0}"/>
            </c:ext>
          </c:extLst>
        </c:ser>
        <c:ser>
          <c:idx val="2"/>
          <c:order val="2"/>
          <c:tx>
            <c:strRef>
              <c:f>'Fig. 27 (K5.2)'!$E$6</c:f>
              <c:strCache>
                <c:ptCount val="1"/>
                <c:pt idx="0">
                  <c:v>Regional försörjning</c:v>
                </c:pt>
              </c:strCache>
            </c:strRef>
          </c:tx>
          <c:spPr>
            <a:ln w="28575" cap="rnd">
              <a:solidFill>
                <a:srgbClr val="0E8440"/>
              </a:solidFill>
              <a:round/>
            </a:ln>
            <a:effectLst/>
          </c:spPr>
          <c:marker>
            <c:symbol val="none"/>
          </c:marker>
          <c:cat>
            <c:numRef>
              <c:f>'Fig. 27 (K5.2)'!$B$7:$B$15</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 27 (K5.2)'!$E$7:$E$15</c:f>
              <c:numCache>
                <c:formatCode>0</c:formatCode>
                <c:ptCount val="9"/>
                <c:pt idx="0">
                  <c:v>52.342405940594055</c:v>
                </c:pt>
                <c:pt idx="1">
                  <c:v>52.865829999999995</c:v>
                </c:pt>
                <c:pt idx="2">
                  <c:v>52.734169999999999</c:v>
                </c:pt>
                <c:pt idx="3">
                  <c:v>54.35</c:v>
                </c:pt>
                <c:pt idx="4">
                  <c:v>55.965829999999997</c:v>
                </c:pt>
                <c:pt idx="5">
                  <c:v>58.613320000000002</c:v>
                </c:pt>
                <c:pt idx="6">
                  <c:v>61.776640000000008</c:v>
                </c:pt>
                <c:pt idx="7">
                  <c:v>64.424130000000019</c:v>
                </c:pt>
                <c:pt idx="8">
                  <c:v>66.055789999999973</c:v>
                </c:pt>
              </c:numCache>
            </c:numRef>
          </c:val>
          <c:smooth val="0"/>
          <c:extLst>
            <c:ext xmlns:c16="http://schemas.microsoft.com/office/drawing/2014/chart" uri="{C3380CC4-5D6E-409C-BE32-E72D297353CC}">
              <c16:uniqueId val="{00000002-D0D8-496A-BB71-FDE926FDA0A0}"/>
            </c:ext>
          </c:extLst>
        </c:ser>
        <c:ser>
          <c:idx val="3"/>
          <c:order val="3"/>
          <c:tx>
            <c:strRef>
              <c:f>'Fig. 27 (K5.2)'!$F$6</c:f>
              <c:strCache>
                <c:ptCount val="1"/>
                <c:pt idx="0">
                  <c:v>Internationell tillväxt</c:v>
                </c:pt>
              </c:strCache>
            </c:strRef>
          </c:tx>
          <c:spPr>
            <a:ln w="28575" cap="rnd">
              <a:solidFill>
                <a:srgbClr val="5B574C"/>
              </a:solidFill>
              <a:round/>
            </a:ln>
            <a:effectLst/>
          </c:spPr>
          <c:marker>
            <c:symbol val="none"/>
          </c:marker>
          <c:cat>
            <c:numRef>
              <c:f>'Fig. 27 (K5.2)'!$B$7:$B$15</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 27 (K5.2)'!$F$7:$F$15</c:f>
              <c:numCache>
                <c:formatCode>0</c:formatCode>
                <c:ptCount val="9"/>
                <c:pt idx="0">
                  <c:v>52.342405940594055</c:v>
                </c:pt>
                <c:pt idx="1">
                  <c:v>52.865829999999995</c:v>
                </c:pt>
                <c:pt idx="2">
                  <c:v>54.797490000000003</c:v>
                </c:pt>
                <c:pt idx="3">
                  <c:v>56.92915</c:v>
                </c:pt>
                <c:pt idx="4">
                  <c:v>58.029150000000001</c:v>
                </c:pt>
                <c:pt idx="5">
                  <c:v>59.644980000000004</c:v>
                </c:pt>
                <c:pt idx="6">
                  <c:v>63.839960000000012</c:v>
                </c:pt>
                <c:pt idx="7">
                  <c:v>66.487449999999995</c:v>
                </c:pt>
                <c:pt idx="8">
                  <c:v>70.182429999999982</c:v>
                </c:pt>
              </c:numCache>
            </c:numRef>
          </c:val>
          <c:smooth val="0"/>
          <c:extLst>
            <c:ext xmlns:c16="http://schemas.microsoft.com/office/drawing/2014/chart" uri="{C3380CC4-5D6E-409C-BE32-E72D297353CC}">
              <c16:uniqueId val="{00000003-D0D8-496A-BB71-FDE926FDA0A0}"/>
            </c:ext>
          </c:extLst>
        </c:ser>
        <c:dLbls>
          <c:showLegendKey val="0"/>
          <c:showVal val="0"/>
          <c:showCatName val="0"/>
          <c:showSerName val="0"/>
          <c:showPercent val="0"/>
          <c:showBubbleSize val="0"/>
        </c:dLbls>
        <c:smooth val="0"/>
        <c:axId val="10572623"/>
        <c:axId val="10568783"/>
      </c:lineChart>
      <c:catAx>
        <c:axId val="10572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0568783"/>
        <c:crosses val="autoZero"/>
        <c:auto val="1"/>
        <c:lblAlgn val="ctr"/>
        <c:lblOffset val="100"/>
        <c:noMultiLvlLbl val="0"/>
      </c:catAx>
      <c:valAx>
        <c:axId val="105687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sv-SE"/>
                  <a:t>TWh</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0572623"/>
        <c:crosses val="autoZero"/>
        <c:crossBetween val="between"/>
      </c:valAx>
      <c:spPr>
        <a:noFill/>
        <a:ln>
          <a:noFill/>
        </a:ln>
        <a:effectLst/>
      </c:spPr>
    </c:plotArea>
    <c:legend>
      <c:legendPos val="b"/>
      <c:layout>
        <c:manualLayout>
          <c:xMode val="edge"/>
          <c:yMode val="edge"/>
          <c:x val="4.0838187909438134E-2"/>
          <c:y val="0.86504800823947636"/>
          <c:w val="0.91561359708085266"/>
          <c:h val="0.10963553606432107"/>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28 (K5.3)'!$C$5</c:f>
              <c:strCache>
                <c:ptCount val="1"/>
                <c:pt idx="0">
                  <c:v>Trädbränsle</c:v>
                </c:pt>
              </c:strCache>
            </c:strRef>
          </c:tx>
          <c:spPr>
            <a:solidFill>
              <a:schemeClr val="accent4">
                <a:lumMod val="50000"/>
              </a:schemeClr>
            </a:solidFill>
            <a:ln>
              <a:noFill/>
            </a:ln>
            <a:effectLst/>
          </c:spPr>
          <c:invertIfNegative val="0"/>
          <c:cat>
            <c:multiLvlStrRef>
              <c:f>'Fig. 28 (K5.3)'!$A$6:$B$40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28 (K5.3)'!$C$6:$C$40</c:f>
              <c:numCache>
                <c:formatCode>0</c:formatCode>
                <c:ptCount val="35"/>
                <c:pt idx="0">
                  <c:v>105.80527777777777</c:v>
                </c:pt>
                <c:pt idx="1">
                  <c:v>104.48583333333335</c:v>
                </c:pt>
                <c:pt idx="2">
                  <c:v>110.48583333333333</c:v>
                </c:pt>
                <c:pt idx="4">
                  <c:v>82.025145338866693</c:v>
                </c:pt>
                <c:pt idx="5">
                  <c:v>60.712449602323289</c:v>
                </c:pt>
                <c:pt idx="6">
                  <c:v>42.736380152729389</c:v>
                </c:pt>
                <c:pt idx="7">
                  <c:v>26.915126133129501</c:v>
                </c:pt>
                <c:pt idx="8">
                  <c:v>23.804727736340585</c:v>
                </c:pt>
                <c:pt idx="9">
                  <c:v>25.99581963137226</c:v>
                </c:pt>
                <c:pt idx="10">
                  <c:v>23.656429155106867</c:v>
                </c:pt>
                <c:pt idx="12">
                  <c:v>85.273478708634315</c:v>
                </c:pt>
                <c:pt idx="13">
                  <c:v>65.217219660564169</c:v>
                </c:pt>
                <c:pt idx="14">
                  <c:v>48.474275393040074</c:v>
                </c:pt>
                <c:pt idx="15">
                  <c:v>28.178633076858489</c:v>
                </c:pt>
                <c:pt idx="16">
                  <c:v>18.178952125576131</c:v>
                </c:pt>
                <c:pt idx="17">
                  <c:v>17.177102132717273</c:v>
                </c:pt>
                <c:pt idx="18">
                  <c:v>16.714306835858313</c:v>
                </c:pt>
                <c:pt idx="20">
                  <c:v>88.194662620868769</c:v>
                </c:pt>
                <c:pt idx="21">
                  <c:v>69.14945391417686</c:v>
                </c:pt>
                <c:pt idx="22">
                  <c:v>62.160809033660321</c:v>
                </c:pt>
                <c:pt idx="23">
                  <c:v>53.51036892588786</c:v>
                </c:pt>
                <c:pt idx="24">
                  <c:v>51.096676988553241</c:v>
                </c:pt>
                <c:pt idx="25">
                  <c:v>50.1543252599879</c:v>
                </c:pt>
                <c:pt idx="26">
                  <c:v>50.219726471104245</c:v>
                </c:pt>
                <c:pt idx="28">
                  <c:v>92.31167145461707</c:v>
                </c:pt>
                <c:pt idx="29">
                  <c:v>73.479054734560279</c:v>
                </c:pt>
                <c:pt idx="30">
                  <c:v>49.456783541630045</c:v>
                </c:pt>
                <c:pt idx="31">
                  <c:v>28.72195166959056</c:v>
                </c:pt>
                <c:pt idx="32">
                  <c:v>28.078888849025269</c:v>
                </c:pt>
                <c:pt idx="33">
                  <c:v>26.58730497057709</c:v>
                </c:pt>
                <c:pt idx="34">
                  <c:v>28.581694047725406</c:v>
                </c:pt>
              </c:numCache>
            </c:numRef>
          </c:val>
          <c:extLst>
            <c:ext xmlns:c16="http://schemas.microsoft.com/office/drawing/2014/chart" uri="{C3380CC4-5D6E-409C-BE32-E72D297353CC}">
              <c16:uniqueId val="{0000000F-2107-4861-BDEC-CB62BC1B045E}"/>
            </c:ext>
          </c:extLst>
        </c:ser>
        <c:ser>
          <c:idx val="1"/>
          <c:order val="1"/>
          <c:tx>
            <c:strRef>
              <c:f>'Fig. 28 (K5.3)'!$D$5</c:f>
              <c:strCache>
                <c:ptCount val="1"/>
                <c:pt idx="0">
                  <c:v>Trädbränsle (CCS)</c:v>
                </c:pt>
              </c:strCache>
            </c:strRef>
          </c:tx>
          <c:spPr>
            <a:pattFill prst="pct75">
              <a:fgClr>
                <a:schemeClr val="accent4">
                  <a:lumMod val="50000"/>
                </a:schemeClr>
              </a:fgClr>
              <a:bgClr>
                <a:schemeClr val="bg1"/>
              </a:bgClr>
            </a:pattFill>
            <a:ln>
              <a:noFill/>
            </a:ln>
            <a:effectLst/>
          </c:spPr>
          <c:invertIfNegative val="0"/>
          <c:cat>
            <c:multiLvlStrRef>
              <c:f>'Fig. 28 (K5.3)'!$A$6:$B$40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28 (K5.3)'!$D$6:$D$40</c:f>
              <c:numCache>
                <c:formatCode>0</c:formatCode>
                <c:ptCount val="35"/>
                <c:pt idx="0">
                  <c:v>0</c:v>
                </c:pt>
                <c:pt idx="1">
                  <c:v>0</c:v>
                </c:pt>
                <c:pt idx="2">
                  <c:v>0</c:v>
                </c:pt>
                <c:pt idx="4">
                  <c:v>6.5424976190989197</c:v>
                </c:pt>
                <c:pt idx="5">
                  <c:v>10.358262459003386</c:v>
                </c:pt>
                <c:pt idx="6">
                  <c:v>11.100087903258729</c:v>
                </c:pt>
                <c:pt idx="7">
                  <c:v>17.481239454712551</c:v>
                </c:pt>
                <c:pt idx="8">
                  <c:v>22.373762297191046</c:v>
                </c:pt>
                <c:pt idx="9">
                  <c:v>23.159986720712759</c:v>
                </c:pt>
                <c:pt idx="10">
                  <c:v>24.539401554806645</c:v>
                </c:pt>
                <c:pt idx="12">
                  <c:v>6.5754985053796933</c:v>
                </c:pt>
                <c:pt idx="13">
                  <c:v>10.359040425233472</c:v>
                </c:pt>
                <c:pt idx="14">
                  <c:v>11.150642952733442</c:v>
                </c:pt>
                <c:pt idx="15">
                  <c:v>21.985620874150339</c:v>
                </c:pt>
                <c:pt idx="16">
                  <c:v>32.608633503100535</c:v>
                </c:pt>
                <c:pt idx="17">
                  <c:v>35.402440296874914</c:v>
                </c:pt>
                <c:pt idx="18">
                  <c:v>36.297785248191637</c:v>
                </c:pt>
                <c:pt idx="20">
                  <c:v>6.5170801547693618</c:v>
                </c:pt>
                <c:pt idx="21">
                  <c:v>11.119393848397358</c:v>
                </c:pt>
                <c:pt idx="22">
                  <c:v>9.4469604855664926</c:v>
                </c:pt>
                <c:pt idx="23">
                  <c:v>11.993095112910314</c:v>
                </c:pt>
                <c:pt idx="24">
                  <c:v>13.64529638344273</c:v>
                </c:pt>
                <c:pt idx="25">
                  <c:v>13.431083127257525</c:v>
                </c:pt>
                <c:pt idx="26">
                  <c:v>13.144540492392535</c:v>
                </c:pt>
                <c:pt idx="28">
                  <c:v>6.51708015476936</c:v>
                </c:pt>
                <c:pt idx="29">
                  <c:v>11.733768966945144</c:v>
                </c:pt>
                <c:pt idx="30">
                  <c:v>26.648193643988307</c:v>
                </c:pt>
                <c:pt idx="31">
                  <c:v>37.354023557971416</c:v>
                </c:pt>
                <c:pt idx="32">
                  <c:v>37.69824512795266</c:v>
                </c:pt>
                <c:pt idx="33">
                  <c:v>37.884173789491392</c:v>
                </c:pt>
                <c:pt idx="34">
                  <c:v>36.208062187456399</c:v>
                </c:pt>
              </c:numCache>
            </c:numRef>
          </c:val>
          <c:extLst>
            <c:ext xmlns:c16="http://schemas.microsoft.com/office/drawing/2014/chart" uri="{C3380CC4-5D6E-409C-BE32-E72D297353CC}">
              <c16:uniqueId val="{00000011-2107-4861-BDEC-CB62BC1B045E}"/>
            </c:ext>
          </c:extLst>
        </c:ser>
        <c:ser>
          <c:idx val="2"/>
          <c:order val="2"/>
          <c:tx>
            <c:strRef>
              <c:f>'Fig. 28 (K5.3)'!$E$5</c:f>
              <c:strCache>
                <c:ptCount val="1"/>
                <c:pt idx="0">
                  <c:v>Biobränslen</c:v>
                </c:pt>
              </c:strCache>
            </c:strRef>
          </c:tx>
          <c:spPr>
            <a:solidFill>
              <a:schemeClr val="accent4">
                <a:lumMod val="75000"/>
              </a:schemeClr>
            </a:solidFill>
            <a:ln>
              <a:noFill/>
            </a:ln>
            <a:effectLst/>
          </c:spPr>
          <c:invertIfNegative val="0"/>
          <c:cat>
            <c:multiLvlStrRef>
              <c:f>'Fig. 28 (K5.3)'!$A$6:$B$40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28 (K5.3)'!$E$6:$E$40</c:f>
              <c:numCache>
                <c:formatCode>0</c:formatCode>
                <c:ptCount val="35"/>
                <c:pt idx="0">
                  <c:v>16.995555555555555</c:v>
                </c:pt>
                <c:pt idx="1">
                  <c:v>24.901666666666664</c:v>
                </c:pt>
                <c:pt idx="2">
                  <c:v>29.014444444444447</c:v>
                </c:pt>
                <c:pt idx="4">
                  <c:v>15.565481166232846</c:v>
                </c:pt>
                <c:pt idx="5">
                  <c:v>26.41745490815029</c:v>
                </c:pt>
                <c:pt idx="6">
                  <c:v>27.169169339445006</c:v>
                </c:pt>
                <c:pt idx="7">
                  <c:v>32.073180738768016</c:v>
                </c:pt>
                <c:pt idx="8">
                  <c:v>32.486484229384899</c:v>
                </c:pt>
                <c:pt idx="9">
                  <c:v>35.573883962624706</c:v>
                </c:pt>
                <c:pt idx="10">
                  <c:v>39.945582081722549</c:v>
                </c:pt>
                <c:pt idx="12">
                  <c:v>14.742796299772012</c:v>
                </c:pt>
                <c:pt idx="13">
                  <c:v>12.609946883339283</c:v>
                </c:pt>
                <c:pt idx="14">
                  <c:v>23.230792372174577</c:v>
                </c:pt>
                <c:pt idx="15">
                  <c:v>27.84709218154612</c:v>
                </c:pt>
                <c:pt idx="16">
                  <c:v>26.291595997822256</c:v>
                </c:pt>
                <c:pt idx="17">
                  <c:v>29.26792289266249</c:v>
                </c:pt>
                <c:pt idx="18">
                  <c:v>31.08111951142978</c:v>
                </c:pt>
                <c:pt idx="20">
                  <c:v>18.052771946757364</c:v>
                </c:pt>
                <c:pt idx="21">
                  <c:v>29.48022892818798</c:v>
                </c:pt>
                <c:pt idx="22">
                  <c:v>28.438530640530782</c:v>
                </c:pt>
                <c:pt idx="23">
                  <c:v>34.656374135832266</c:v>
                </c:pt>
                <c:pt idx="24">
                  <c:v>41.151043836234315</c:v>
                </c:pt>
                <c:pt idx="25">
                  <c:v>43.650831669399466</c:v>
                </c:pt>
                <c:pt idx="26">
                  <c:v>48.643586394204334</c:v>
                </c:pt>
                <c:pt idx="28">
                  <c:v>16.613757347313815</c:v>
                </c:pt>
                <c:pt idx="29">
                  <c:v>15.48120728481045</c:v>
                </c:pt>
                <c:pt idx="30">
                  <c:v>26.973863348947656</c:v>
                </c:pt>
                <c:pt idx="31">
                  <c:v>33.49036152161765</c:v>
                </c:pt>
                <c:pt idx="32">
                  <c:v>39.585055852134303</c:v>
                </c:pt>
                <c:pt idx="33">
                  <c:v>43.308808345932505</c:v>
                </c:pt>
                <c:pt idx="34">
                  <c:v>46.768691224718168</c:v>
                </c:pt>
              </c:numCache>
            </c:numRef>
          </c:val>
          <c:extLst>
            <c:ext xmlns:c16="http://schemas.microsoft.com/office/drawing/2014/chart" uri="{C3380CC4-5D6E-409C-BE32-E72D297353CC}">
              <c16:uniqueId val="{00000013-2107-4861-BDEC-CB62BC1B045E}"/>
            </c:ext>
          </c:extLst>
        </c:ser>
        <c:ser>
          <c:idx val="3"/>
          <c:order val="3"/>
          <c:tx>
            <c:strRef>
              <c:f>'Fig. 28 (K5.3)'!$F$5</c:f>
              <c:strCache>
                <c:ptCount val="1"/>
                <c:pt idx="0">
                  <c:v>Biobränslen (IE)</c:v>
                </c:pt>
              </c:strCache>
            </c:strRef>
          </c:tx>
          <c:spPr>
            <a:pattFill prst="dkUpDiag">
              <a:fgClr>
                <a:schemeClr val="accent4">
                  <a:lumMod val="50000"/>
                </a:schemeClr>
              </a:fgClr>
              <a:bgClr>
                <a:schemeClr val="bg1"/>
              </a:bgClr>
            </a:pattFill>
            <a:ln>
              <a:noFill/>
            </a:ln>
            <a:effectLst/>
          </c:spPr>
          <c:invertIfNegative val="0"/>
          <c:cat>
            <c:multiLvlStrRef>
              <c:f>'Fig. 28 (K5.3)'!$A$6:$B$40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28 (K5.3)'!$F$6:$F$40</c:f>
              <c:numCache>
                <c:formatCode>0</c:formatCode>
                <c:ptCount val="35"/>
                <c:pt idx="0">
                  <c:v>0</c:v>
                </c:pt>
                <c:pt idx="1">
                  <c:v>0</c:v>
                </c:pt>
                <c:pt idx="2">
                  <c:v>0</c:v>
                </c:pt>
                <c:pt idx="4">
                  <c:v>8.9817379244360005</c:v>
                </c:pt>
                <c:pt idx="5">
                  <c:v>14.822541367763</c:v>
                </c:pt>
                <c:pt idx="6">
                  <c:v>17.742943089426507</c:v>
                </c:pt>
                <c:pt idx="7">
                  <c:v>18.716410329980999</c:v>
                </c:pt>
                <c:pt idx="8">
                  <c:v>18.716410329980999</c:v>
                </c:pt>
                <c:pt idx="9">
                  <c:v>18.716410329980999</c:v>
                </c:pt>
                <c:pt idx="10">
                  <c:v>18.716410329980999</c:v>
                </c:pt>
                <c:pt idx="12">
                  <c:v>8.9817379244359987</c:v>
                </c:pt>
                <c:pt idx="13">
                  <c:v>14.822541367763</c:v>
                </c:pt>
                <c:pt idx="14">
                  <c:v>17.742943089426458</c:v>
                </c:pt>
                <c:pt idx="15">
                  <c:v>18.71641032998102</c:v>
                </c:pt>
                <c:pt idx="16">
                  <c:v>18.716410329980999</c:v>
                </c:pt>
                <c:pt idx="17">
                  <c:v>18.716410329980999</c:v>
                </c:pt>
                <c:pt idx="18">
                  <c:v>18.716410329980999</c:v>
                </c:pt>
                <c:pt idx="20">
                  <c:v>1.1939999999999997</c:v>
                </c:pt>
                <c:pt idx="21">
                  <c:v>1.1939999999999997</c:v>
                </c:pt>
                <c:pt idx="22">
                  <c:v>3.4424678641053506</c:v>
                </c:pt>
                <c:pt idx="23">
                  <c:v>4.7912888710557366</c:v>
                </c:pt>
                <c:pt idx="24">
                  <c:v>4.9940472123718243</c:v>
                </c:pt>
                <c:pt idx="25">
                  <c:v>4.5562389832230377</c:v>
                </c:pt>
                <c:pt idx="26">
                  <c:v>4.4625053584681238</c:v>
                </c:pt>
                <c:pt idx="28">
                  <c:v>1.4925000000000002</c:v>
                </c:pt>
                <c:pt idx="29">
                  <c:v>1.4925000000000002</c:v>
                </c:pt>
                <c:pt idx="30">
                  <c:v>3.0912370315331881</c:v>
                </c:pt>
                <c:pt idx="31">
                  <c:v>3.3861032198238501</c:v>
                </c:pt>
                <c:pt idx="32">
                  <c:v>3.4102471183844871</c:v>
                </c:pt>
                <c:pt idx="33">
                  <c:v>3.5135642325088621</c:v>
                </c:pt>
                <c:pt idx="34">
                  <c:v>3.1646210616846</c:v>
                </c:pt>
              </c:numCache>
            </c:numRef>
          </c:val>
          <c:extLst>
            <c:ext xmlns:c16="http://schemas.microsoft.com/office/drawing/2014/chart" uri="{C3380CC4-5D6E-409C-BE32-E72D297353CC}">
              <c16:uniqueId val="{00000015-2107-4861-BDEC-CB62BC1B045E}"/>
            </c:ext>
          </c:extLst>
        </c:ser>
        <c:ser>
          <c:idx val="4"/>
          <c:order val="4"/>
          <c:tx>
            <c:strRef>
              <c:f>'Fig. 28 (K5.3)'!$G$5</c:f>
              <c:strCache>
                <c:ptCount val="1"/>
                <c:pt idx="0">
                  <c:v>Biobränsle (CCS)</c:v>
                </c:pt>
              </c:strCache>
            </c:strRef>
          </c:tx>
          <c:spPr>
            <a:pattFill prst="pct75">
              <a:fgClr>
                <a:schemeClr val="accent4">
                  <a:lumMod val="75000"/>
                </a:schemeClr>
              </a:fgClr>
              <a:bgClr>
                <a:schemeClr val="bg1"/>
              </a:bgClr>
            </a:pattFill>
            <a:ln>
              <a:noFill/>
            </a:ln>
            <a:effectLst/>
          </c:spPr>
          <c:invertIfNegative val="0"/>
          <c:cat>
            <c:multiLvlStrRef>
              <c:f>'Fig. 28 (K5.3)'!$A$6:$B$40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28 (K5.3)'!$G$6:$G$40</c:f>
              <c:numCache>
                <c:formatCode>0</c:formatCode>
                <c:ptCount val="35"/>
                <c:pt idx="0">
                  <c:v>0</c:v>
                </c:pt>
                <c:pt idx="1">
                  <c:v>0</c:v>
                </c:pt>
                <c:pt idx="2">
                  <c:v>0</c:v>
                </c:pt>
                <c:pt idx="4">
                  <c:v>0</c:v>
                </c:pt>
                <c:pt idx="5">
                  <c:v>0.93025115426880001</c:v>
                </c:pt>
                <c:pt idx="6">
                  <c:v>0</c:v>
                </c:pt>
                <c:pt idx="7">
                  <c:v>0</c:v>
                </c:pt>
                <c:pt idx="8">
                  <c:v>0</c:v>
                </c:pt>
                <c:pt idx="9">
                  <c:v>0</c:v>
                </c:pt>
                <c:pt idx="10">
                  <c:v>0</c:v>
                </c:pt>
                <c:pt idx="12">
                  <c:v>0</c:v>
                </c:pt>
                <c:pt idx="13">
                  <c:v>0.86024033477534978</c:v>
                </c:pt>
                <c:pt idx="14">
                  <c:v>0</c:v>
                </c:pt>
                <c:pt idx="15">
                  <c:v>0</c:v>
                </c:pt>
                <c:pt idx="16">
                  <c:v>0</c:v>
                </c:pt>
                <c:pt idx="17">
                  <c:v>0</c:v>
                </c:pt>
                <c:pt idx="18">
                  <c:v>0</c:v>
                </c:pt>
                <c:pt idx="20">
                  <c:v>0</c:v>
                </c:pt>
                <c:pt idx="21">
                  <c:v>3.0647479917599973E-2</c:v>
                </c:pt>
                <c:pt idx="22">
                  <c:v>0</c:v>
                </c:pt>
                <c:pt idx="23">
                  <c:v>0</c:v>
                </c:pt>
                <c:pt idx="24">
                  <c:v>0</c:v>
                </c:pt>
                <c:pt idx="25">
                  <c:v>0</c:v>
                </c:pt>
                <c:pt idx="26">
                  <c:v>0</c:v>
                </c:pt>
                <c:pt idx="28">
                  <c:v>0</c:v>
                </c:pt>
                <c:pt idx="29">
                  <c:v>3.0647479917599973E-2</c:v>
                </c:pt>
                <c:pt idx="30">
                  <c:v>0</c:v>
                </c:pt>
                <c:pt idx="31">
                  <c:v>0</c:v>
                </c:pt>
                <c:pt idx="32">
                  <c:v>0</c:v>
                </c:pt>
                <c:pt idx="33">
                  <c:v>0</c:v>
                </c:pt>
                <c:pt idx="34">
                  <c:v>0</c:v>
                </c:pt>
              </c:numCache>
            </c:numRef>
          </c:val>
          <c:extLst>
            <c:ext xmlns:c16="http://schemas.microsoft.com/office/drawing/2014/chart" uri="{C3380CC4-5D6E-409C-BE32-E72D297353CC}">
              <c16:uniqueId val="{00000017-2107-4861-BDEC-CB62BC1B045E}"/>
            </c:ext>
          </c:extLst>
        </c:ser>
        <c:ser>
          <c:idx val="5"/>
          <c:order val="5"/>
          <c:tx>
            <c:strRef>
              <c:f>'Fig. 28 (K5.3)'!$H$5</c:f>
              <c:strCache>
                <c:ptCount val="1"/>
                <c:pt idx="0">
                  <c:v>E-bränsle/vätgas</c:v>
                </c:pt>
              </c:strCache>
            </c:strRef>
          </c:tx>
          <c:spPr>
            <a:solidFill>
              <a:schemeClr val="accent1">
                <a:lumMod val="60000"/>
                <a:lumOff val="40000"/>
              </a:schemeClr>
            </a:solidFill>
            <a:ln>
              <a:noFill/>
            </a:ln>
            <a:effectLst/>
          </c:spPr>
          <c:invertIfNegative val="0"/>
          <c:cat>
            <c:multiLvlStrRef>
              <c:f>'Fig. 28 (K5.3)'!$A$6:$B$40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28 (K5.3)'!$H$6:$H$40</c:f>
              <c:numCache>
                <c:formatCode>0</c:formatCode>
                <c:ptCount val="35"/>
                <c:pt idx="0">
                  <c:v>0</c:v>
                </c:pt>
                <c:pt idx="1">
                  <c:v>0</c:v>
                </c:pt>
                <c:pt idx="2">
                  <c:v>0</c:v>
                </c:pt>
                <c:pt idx="4">
                  <c:v>3.1705623995365442</c:v>
                </c:pt>
                <c:pt idx="5">
                  <c:v>10.980449269982444</c:v>
                </c:pt>
                <c:pt idx="6">
                  <c:v>13.581472067794095</c:v>
                </c:pt>
                <c:pt idx="7">
                  <c:v>23.112968167029003</c:v>
                </c:pt>
                <c:pt idx="8">
                  <c:v>25.410136430703307</c:v>
                </c:pt>
                <c:pt idx="9">
                  <c:v>26.194033387910096</c:v>
                </c:pt>
                <c:pt idx="10">
                  <c:v>26.222879333583563</c:v>
                </c:pt>
                <c:pt idx="12">
                  <c:v>6.1692875632230972</c:v>
                </c:pt>
                <c:pt idx="13">
                  <c:v>17.103472145284549</c:v>
                </c:pt>
                <c:pt idx="14">
                  <c:v>34.893732471245499</c:v>
                </c:pt>
                <c:pt idx="15">
                  <c:v>56.982272715887149</c:v>
                </c:pt>
                <c:pt idx="16">
                  <c:v>60.744656441099153</c:v>
                </c:pt>
                <c:pt idx="17">
                  <c:v>61.197515447195528</c:v>
                </c:pt>
                <c:pt idx="18">
                  <c:v>63.212490000635519</c:v>
                </c:pt>
                <c:pt idx="20">
                  <c:v>3.170640347977967</c:v>
                </c:pt>
                <c:pt idx="21">
                  <c:v>4.9006816864360081</c:v>
                </c:pt>
                <c:pt idx="22">
                  <c:v>5.6254361184870341</c:v>
                </c:pt>
                <c:pt idx="23">
                  <c:v>9.7455941882684733</c:v>
                </c:pt>
                <c:pt idx="24">
                  <c:v>10.761722206045091</c:v>
                </c:pt>
                <c:pt idx="25">
                  <c:v>11.066509238029667</c:v>
                </c:pt>
                <c:pt idx="26">
                  <c:v>9.7871825047846794</c:v>
                </c:pt>
                <c:pt idx="28">
                  <c:v>7.6671817881857267</c:v>
                </c:pt>
                <c:pt idx="29">
                  <c:v>18.677309066194038</c:v>
                </c:pt>
                <c:pt idx="30">
                  <c:v>35.103021498383434</c:v>
                </c:pt>
                <c:pt idx="31">
                  <c:v>44.418460524410271</c:v>
                </c:pt>
                <c:pt idx="32">
                  <c:v>55.767811673218496</c:v>
                </c:pt>
                <c:pt idx="33">
                  <c:v>57.080408408528299</c:v>
                </c:pt>
                <c:pt idx="34">
                  <c:v>56.851759851696002</c:v>
                </c:pt>
              </c:numCache>
            </c:numRef>
          </c:val>
          <c:extLst>
            <c:ext xmlns:c16="http://schemas.microsoft.com/office/drawing/2014/chart" uri="{C3380CC4-5D6E-409C-BE32-E72D297353CC}">
              <c16:uniqueId val="{00000019-2107-4861-BDEC-CB62BC1B045E}"/>
            </c:ext>
          </c:extLst>
        </c:ser>
        <c:ser>
          <c:idx val="6"/>
          <c:order val="6"/>
          <c:tx>
            <c:strRef>
              <c:f>'Fig. 28 (K5.3)'!$I$5</c:f>
              <c:strCache>
                <c:ptCount val="1"/>
                <c:pt idx="0">
                  <c:v>E-bränsle/vätgas (IE)</c:v>
                </c:pt>
              </c:strCache>
            </c:strRef>
          </c:tx>
          <c:spPr>
            <a:pattFill prst="dkUpDiag">
              <a:fgClr>
                <a:schemeClr val="accent1">
                  <a:lumMod val="60000"/>
                  <a:lumOff val="40000"/>
                </a:schemeClr>
              </a:fgClr>
              <a:bgClr>
                <a:schemeClr val="bg1"/>
              </a:bgClr>
            </a:pattFill>
            <a:ln>
              <a:noFill/>
            </a:ln>
            <a:effectLst/>
          </c:spPr>
          <c:invertIfNegative val="0"/>
          <c:cat>
            <c:multiLvlStrRef>
              <c:f>'Fig. 28 (K5.3)'!$A$6:$B$40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28 (K5.3)'!$I$6:$I$40</c:f>
              <c:numCache>
                <c:formatCode>0</c:formatCode>
                <c:ptCount val="35"/>
                <c:pt idx="0">
                  <c:v>0</c:v>
                </c:pt>
                <c:pt idx="1">
                  <c:v>0</c:v>
                </c:pt>
                <c:pt idx="2">
                  <c:v>0</c:v>
                </c:pt>
                <c:pt idx="4">
                  <c:v>2.8982200000000002</c:v>
                </c:pt>
                <c:pt idx="5">
                  <c:v>3.0165533333329999</c:v>
                </c:pt>
                <c:pt idx="6">
                  <c:v>3.0165533333329999</c:v>
                </c:pt>
                <c:pt idx="7">
                  <c:v>3.0165533333329999</c:v>
                </c:pt>
                <c:pt idx="8">
                  <c:v>3.0165533333329999</c:v>
                </c:pt>
                <c:pt idx="9">
                  <c:v>3.0165533333329999</c:v>
                </c:pt>
                <c:pt idx="10">
                  <c:v>3.0165533333329999</c:v>
                </c:pt>
                <c:pt idx="12">
                  <c:v>2.8982200000000002</c:v>
                </c:pt>
                <c:pt idx="13">
                  <c:v>3.0165533333329999</c:v>
                </c:pt>
                <c:pt idx="14">
                  <c:v>3.0165533333329999</c:v>
                </c:pt>
                <c:pt idx="15">
                  <c:v>3.0165533333329999</c:v>
                </c:pt>
                <c:pt idx="16">
                  <c:v>3.0165533333329999</c:v>
                </c:pt>
                <c:pt idx="17">
                  <c:v>3.0165533333329999</c:v>
                </c:pt>
                <c:pt idx="18">
                  <c:v>3.0165533333329999</c:v>
                </c:pt>
                <c:pt idx="20">
                  <c:v>2.8982200000000002</c:v>
                </c:pt>
                <c:pt idx="21">
                  <c:v>3.0165533333329999</c:v>
                </c:pt>
                <c:pt idx="22">
                  <c:v>3.0165533333329999</c:v>
                </c:pt>
                <c:pt idx="23">
                  <c:v>3.0165533333329999</c:v>
                </c:pt>
                <c:pt idx="24">
                  <c:v>3.0165533333329999</c:v>
                </c:pt>
                <c:pt idx="25">
                  <c:v>3.0165533333329999</c:v>
                </c:pt>
                <c:pt idx="26">
                  <c:v>3.0165533333329999</c:v>
                </c:pt>
                <c:pt idx="28">
                  <c:v>3.6227749999999999</c:v>
                </c:pt>
                <c:pt idx="29">
                  <c:v>3.770691666666</c:v>
                </c:pt>
                <c:pt idx="30">
                  <c:v>3.770691666666</c:v>
                </c:pt>
                <c:pt idx="31">
                  <c:v>3.770691666666</c:v>
                </c:pt>
                <c:pt idx="32">
                  <c:v>3.770691666666</c:v>
                </c:pt>
                <c:pt idx="33">
                  <c:v>3.770691666666</c:v>
                </c:pt>
                <c:pt idx="34">
                  <c:v>3.770691666666</c:v>
                </c:pt>
              </c:numCache>
            </c:numRef>
          </c:val>
          <c:extLst>
            <c:ext xmlns:c16="http://schemas.microsoft.com/office/drawing/2014/chart" uri="{C3380CC4-5D6E-409C-BE32-E72D297353CC}">
              <c16:uniqueId val="{0000001B-2107-4861-BDEC-CB62BC1B045E}"/>
            </c:ext>
          </c:extLst>
        </c:ser>
        <c:ser>
          <c:idx val="7"/>
          <c:order val="7"/>
          <c:tx>
            <c:strRef>
              <c:f>'Fig. 28 (K5.3)'!$J$5</c:f>
              <c:strCache>
                <c:ptCount val="1"/>
                <c:pt idx="0">
                  <c:v>Fossila bränslen</c:v>
                </c:pt>
              </c:strCache>
            </c:strRef>
          </c:tx>
          <c:spPr>
            <a:solidFill>
              <a:schemeClr val="tx1">
                <a:lumMod val="85000"/>
                <a:lumOff val="15000"/>
              </a:schemeClr>
            </a:solidFill>
            <a:ln>
              <a:noFill/>
            </a:ln>
            <a:effectLst/>
          </c:spPr>
          <c:invertIfNegative val="0"/>
          <c:cat>
            <c:multiLvlStrRef>
              <c:f>'Fig. 28 (K5.3)'!$A$6:$B$40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28 (K5.3)'!$J$6:$J$40</c:f>
              <c:numCache>
                <c:formatCode>0</c:formatCode>
                <c:ptCount val="35"/>
                <c:pt idx="0">
                  <c:v>129.78027777777777</c:v>
                </c:pt>
                <c:pt idx="1">
                  <c:v>108.54555555555555</c:v>
                </c:pt>
                <c:pt idx="2">
                  <c:v>106.20444444444445</c:v>
                </c:pt>
                <c:pt idx="4">
                  <c:v>110.75911503073249</c:v>
                </c:pt>
                <c:pt idx="5">
                  <c:v>68.909270993645322</c:v>
                </c:pt>
                <c:pt idx="6">
                  <c:v>35.354511687611094</c:v>
                </c:pt>
                <c:pt idx="7">
                  <c:v>14.035995030508147</c:v>
                </c:pt>
                <c:pt idx="8">
                  <c:v>10.352700856495513</c:v>
                </c:pt>
                <c:pt idx="9">
                  <c:v>6.312025703249728</c:v>
                </c:pt>
                <c:pt idx="10">
                  <c:v>1.1382225993152013</c:v>
                </c:pt>
                <c:pt idx="12">
                  <c:v>113.86589197011304</c:v>
                </c:pt>
                <c:pt idx="13">
                  <c:v>81.700705115447263</c:v>
                </c:pt>
                <c:pt idx="14">
                  <c:v>40.005314814249324</c:v>
                </c:pt>
                <c:pt idx="15">
                  <c:v>16.025980934945338</c:v>
                </c:pt>
                <c:pt idx="16">
                  <c:v>12.226906632429216</c:v>
                </c:pt>
                <c:pt idx="17">
                  <c:v>9.2218294892833654</c:v>
                </c:pt>
                <c:pt idx="18">
                  <c:v>5.0104567112099279</c:v>
                </c:pt>
                <c:pt idx="20">
                  <c:v>123.93313066192653</c:v>
                </c:pt>
                <c:pt idx="21">
                  <c:v>75.786702789033811</c:v>
                </c:pt>
                <c:pt idx="22">
                  <c:v>52.366430717485017</c:v>
                </c:pt>
                <c:pt idx="23">
                  <c:v>24.236965843921716</c:v>
                </c:pt>
                <c:pt idx="24">
                  <c:v>14.243796385699429</c:v>
                </c:pt>
                <c:pt idx="25">
                  <c:v>10.064364490387343</c:v>
                </c:pt>
                <c:pt idx="26">
                  <c:v>5.6928145527506704</c:v>
                </c:pt>
                <c:pt idx="28">
                  <c:v>115.62194271419961</c:v>
                </c:pt>
                <c:pt idx="29">
                  <c:v>90.346578928926562</c:v>
                </c:pt>
                <c:pt idx="30">
                  <c:v>53.306496056184116</c:v>
                </c:pt>
                <c:pt idx="31">
                  <c:v>29.781898303283263</c:v>
                </c:pt>
                <c:pt idx="32">
                  <c:v>21.396620951025188</c:v>
                </c:pt>
                <c:pt idx="33">
                  <c:v>16.193601244247905</c:v>
                </c:pt>
                <c:pt idx="34">
                  <c:v>12.2578325877941</c:v>
                </c:pt>
              </c:numCache>
            </c:numRef>
          </c:val>
          <c:extLst>
            <c:ext xmlns:c16="http://schemas.microsoft.com/office/drawing/2014/chart" uri="{C3380CC4-5D6E-409C-BE32-E72D297353CC}">
              <c16:uniqueId val="{0000001D-2107-4861-BDEC-CB62BC1B045E}"/>
            </c:ext>
          </c:extLst>
        </c:ser>
        <c:ser>
          <c:idx val="8"/>
          <c:order val="8"/>
          <c:tx>
            <c:strRef>
              <c:f>'Fig. 28 (K5.3)'!$K$5</c:f>
              <c:strCache>
                <c:ptCount val="1"/>
                <c:pt idx="0">
                  <c:v>Fossila bränslen (CCS)</c:v>
                </c:pt>
              </c:strCache>
            </c:strRef>
          </c:tx>
          <c:spPr>
            <a:pattFill prst="pct80">
              <a:fgClr>
                <a:schemeClr val="tx1">
                  <a:lumMod val="85000"/>
                  <a:lumOff val="15000"/>
                </a:schemeClr>
              </a:fgClr>
              <a:bgClr>
                <a:schemeClr val="bg1"/>
              </a:bgClr>
            </a:pattFill>
            <a:ln>
              <a:noFill/>
            </a:ln>
            <a:effectLst/>
          </c:spPr>
          <c:invertIfNegative val="0"/>
          <c:cat>
            <c:multiLvlStrRef>
              <c:f>'Fig. 28 (K5.3)'!$A$6:$B$40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28 (K5.3)'!$K$6:$K$40</c:f>
              <c:numCache>
                <c:formatCode>0</c:formatCode>
                <c:ptCount val="35"/>
                <c:pt idx="0">
                  <c:v>0</c:v>
                </c:pt>
                <c:pt idx="1">
                  <c:v>0</c:v>
                </c:pt>
                <c:pt idx="2">
                  <c:v>0</c:v>
                </c:pt>
                <c:pt idx="4">
                  <c:v>0</c:v>
                </c:pt>
                <c:pt idx="5">
                  <c:v>4.4152176932687972</c:v>
                </c:pt>
                <c:pt idx="6">
                  <c:v>7.4897021972976141</c:v>
                </c:pt>
                <c:pt idx="7">
                  <c:v>2.101000922454801</c:v>
                </c:pt>
                <c:pt idx="8">
                  <c:v>2.1347735393688003</c:v>
                </c:pt>
                <c:pt idx="9">
                  <c:v>2.1708062809760005</c:v>
                </c:pt>
                <c:pt idx="10">
                  <c:v>2.1607254005245999</c:v>
                </c:pt>
                <c:pt idx="12">
                  <c:v>0</c:v>
                </c:pt>
                <c:pt idx="13">
                  <c:v>5.5669229572046515</c:v>
                </c:pt>
                <c:pt idx="14">
                  <c:v>7.5323019324758178</c:v>
                </c:pt>
                <c:pt idx="15">
                  <c:v>2.1643772084715986</c:v>
                </c:pt>
                <c:pt idx="16">
                  <c:v>2.2240898518931984</c:v>
                </c:pt>
                <c:pt idx="17">
                  <c:v>2.2954511472549997</c:v>
                </c:pt>
                <c:pt idx="18">
                  <c:v>2.3199563112248005</c:v>
                </c:pt>
                <c:pt idx="20">
                  <c:v>0</c:v>
                </c:pt>
                <c:pt idx="21">
                  <c:v>10.834986110592476</c:v>
                </c:pt>
                <c:pt idx="22">
                  <c:v>10.64965411856774</c:v>
                </c:pt>
                <c:pt idx="23">
                  <c:v>19.184761753088768</c:v>
                </c:pt>
                <c:pt idx="24">
                  <c:v>19.236362346842451</c:v>
                </c:pt>
                <c:pt idx="25">
                  <c:v>18.11181939159005</c:v>
                </c:pt>
                <c:pt idx="26">
                  <c:v>17.051103395858775</c:v>
                </c:pt>
                <c:pt idx="28">
                  <c:v>0</c:v>
                </c:pt>
                <c:pt idx="29">
                  <c:v>0</c:v>
                </c:pt>
                <c:pt idx="30">
                  <c:v>0.14683262664890215</c:v>
                </c:pt>
                <c:pt idx="31">
                  <c:v>8.8716814266755897</c:v>
                </c:pt>
                <c:pt idx="32">
                  <c:v>8.9313940700971894</c:v>
                </c:pt>
                <c:pt idx="33">
                  <c:v>7.8437970321259876</c:v>
                </c:pt>
                <c:pt idx="34">
                  <c:v>6.7571071615617964</c:v>
                </c:pt>
              </c:numCache>
            </c:numRef>
          </c:val>
          <c:extLst>
            <c:ext xmlns:c16="http://schemas.microsoft.com/office/drawing/2014/chart" uri="{C3380CC4-5D6E-409C-BE32-E72D297353CC}">
              <c16:uniqueId val="{0000001F-2107-4861-BDEC-CB62BC1B045E}"/>
            </c:ext>
          </c:extLst>
        </c:ser>
        <c:ser>
          <c:idx val="9"/>
          <c:order val="9"/>
          <c:tx>
            <c:strRef>
              <c:f>'Fig. 28 (K5.3)'!$L$5</c:f>
              <c:strCache>
                <c:ptCount val="1"/>
                <c:pt idx="0">
                  <c:v>Fossila bränslen (IE)</c:v>
                </c:pt>
              </c:strCache>
            </c:strRef>
          </c:tx>
          <c:spPr>
            <a:pattFill prst="dkUpDiag">
              <a:fgClr>
                <a:schemeClr val="tx1">
                  <a:lumMod val="85000"/>
                  <a:lumOff val="15000"/>
                </a:schemeClr>
              </a:fgClr>
              <a:bgClr>
                <a:schemeClr val="bg1"/>
              </a:bgClr>
            </a:pattFill>
            <a:ln>
              <a:noFill/>
            </a:ln>
            <a:effectLst/>
          </c:spPr>
          <c:invertIfNegative val="0"/>
          <c:cat>
            <c:multiLvlStrRef>
              <c:f>'Fig. 28 (K5.3)'!$A$6:$B$40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28 (K5.3)'!$L$6:$L$40</c:f>
              <c:numCache>
                <c:formatCode>0</c:formatCode>
                <c:ptCount val="35"/>
                <c:pt idx="0">
                  <c:v>24.518055555555552</c:v>
                </c:pt>
                <c:pt idx="1">
                  <c:v>15.05638888888889</c:v>
                </c:pt>
                <c:pt idx="2">
                  <c:v>20.326944444444447</c:v>
                </c:pt>
                <c:pt idx="4">
                  <c:v>11.681606886654</c:v>
                </c:pt>
                <c:pt idx="5">
                  <c:v>5.8408034433270002</c:v>
                </c:pt>
                <c:pt idx="6">
                  <c:v>2.9204017216635001</c:v>
                </c:pt>
                <c:pt idx="7">
                  <c:v>1.9469344811089999</c:v>
                </c:pt>
                <c:pt idx="8">
                  <c:v>1.9469344811089999</c:v>
                </c:pt>
                <c:pt idx="9">
                  <c:v>1.9469344811089999</c:v>
                </c:pt>
                <c:pt idx="10">
                  <c:v>1.9469344811089999</c:v>
                </c:pt>
                <c:pt idx="12">
                  <c:v>11.681606886654</c:v>
                </c:pt>
                <c:pt idx="13">
                  <c:v>5.8408034433270002</c:v>
                </c:pt>
                <c:pt idx="14">
                  <c:v>2.9204017216635001</c:v>
                </c:pt>
                <c:pt idx="15">
                  <c:v>1.9469344811089999</c:v>
                </c:pt>
                <c:pt idx="16">
                  <c:v>1.9469344811089999</c:v>
                </c:pt>
                <c:pt idx="17">
                  <c:v>1.9469344811089999</c:v>
                </c:pt>
                <c:pt idx="18">
                  <c:v>1.9469344811089999</c:v>
                </c:pt>
                <c:pt idx="20">
                  <c:v>19.46934481109</c:v>
                </c:pt>
                <c:pt idx="21">
                  <c:v>19.46934481109</c:v>
                </c:pt>
                <c:pt idx="22">
                  <c:v>17.220876946984639</c:v>
                </c:pt>
                <c:pt idx="23">
                  <c:v>15.87205594003426</c:v>
                </c:pt>
                <c:pt idx="24">
                  <c:v>15.669297598718179</c:v>
                </c:pt>
                <c:pt idx="25">
                  <c:v>16.10710582786696</c:v>
                </c:pt>
                <c:pt idx="26">
                  <c:v>16.200839452621882</c:v>
                </c:pt>
                <c:pt idx="28">
                  <c:v>19.46934481109</c:v>
                </c:pt>
                <c:pt idx="29">
                  <c:v>19.46934481109</c:v>
                </c:pt>
                <c:pt idx="30">
                  <c:v>17.870607779556821</c:v>
                </c:pt>
                <c:pt idx="31">
                  <c:v>17.575741591266141</c:v>
                </c:pt>
                <c:pt idx="32">
                  <c:v>17.551597692705521</c:v>
                </c:pt>
                <c:pt idx="33">
                  <c:v>17.448280578581141</c:v>
                </c:pt>
                <c:pt idx="34">
                  <c:v>17.797223749405401</c:v>
                </c:pt>
              </c:numCache>
            </c:numRef>
          </c:val>
          <c:extLst>
            <c:ext xmlns:c16="http://schemas.microsoft.com/office/drawing/2014/chart" uri="{C3380CC4-5D6E-409C-BE32-E72D297353CC}">
              <c16:uniqueId val="{00000021-2107-4861-BDEC-CB62BC1B045E}"/>
            </c:ext>
          </c:extLst>
        </c:ser>
        <c:ser>
          <c:idx val="10"/>
          <c:order val="10"/>
          <c:tx>
            <c:strRef>
              <c:f>'Fig. 28 (K5.3)'!$M$5</c:f>
              <c:strCache>
                <c:ptCount val="1"/>
                <c:pt idx="0">
                  <c:v>Avfall</c:v>
                </c:pt>
              </c:strCache>
            </c:strRef>
          </c:tx>
          <c:spPr>
            <a:solidFill>
              <a:schemeClr val="accent6">
                <a:lumMod val="75000"/>
              </a:schemeClr>
            </a:solidFill>
            <a:ln>
              <a:noFill/>
            </a:ln>
            <a:effectLst/>
          </c:spPr>
          <c:invertIfNegative val="0"/>
          <c:cat>
            <c:multiLvlStrRef>
              <c:f>'Fig. 28 (K5.3)'!$A$6:$B$40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28 (K5.3)'!$M$6:$M$40</c:f>
              <c:numCache>
                <c:formatCode>0</c:formatCode>
                <c:ptCount val="35"/>
                <c:pt idx="0">
                  <c:v>19.583055555555553</c:v>
                </c:pt>
                <c:pt idx="1">
                  <c:v>22.922777777777778</c:v>
                </c:pt>
                <c:pt idx="2">
                  <c:v>20.288055555555555</c:v>
                </c:pt>
                <c:pt idx="4">
                  <c:v>15.802193561444996</c:v>
                </c:pt>
                <c:pt idx="5">
                  <c:v>6.6165472027845924</c:v>
                </c:pt>
                <c:pt idx="6">
                  <c:v>3.7844569847566945</c:v>
                </c:pt>
                <c:pt idx="7">
                  <c:v>1.1823046999999964</c:v>
                </c:pt>
                <c:pt idx="8">
                  <c:v>0</c:v>
                </c:pt>
                <c:pt idx="9">
                  <c:v>0</c:v>
                </c:pt>
                <c:pt idx="10">
                  <c:v>0</c:v>
                </c:pt>
                <c:pt idx="12">
                  <c:v>15.802193561444998</c:v>
                </c:pt>
                <c:pt idx="13">
                  <c:v>6.6165472027845906</c:v>
                </c:pt>
                <c:pt idx="14">
                  <c:v>3.7844569847566953</c:v>
                </c:pt>
                <c:pt idx="15">
                  <c:v>1.1823046999999971</c:v>
                </c:pt>
                <c:pt idx="16">
                  <c:v>0</c:v>
                </c:pt>
                <c:pt idx="17">
                  <c:v>0</c:v>
                </c:pt>
                <c:pt idx="18">
                  <c:v>0</c:v>
                </c:pt>
                <c:pt idx="20">
                  <c:v>17.543499999998996</c:v>
                </c:pt>
                <c:pt idx="21">
                  <c:v>9.1609368779671989</c:v>
                </c:pt>
                <c:pt idx="22">
                  <c:v>5.8769368779741997</c:v>
                </c:pt>
                <c:pt idx="23">
                  <c:v>2.5206457779671974</c:v>
                </c:pt>
                <c:pt idx="24">
                  <c:v>0.105359977967197</c:v>
                </c:pt>
                <c:pt idx="25">
                  <c:v>0.105359977967197</c:v>
                </c:pt>
                <c:pt idx="26">
                  <c:v>0</c:v>
                </c:pt>
                <c:pt idx="28">
                  <c:v>17.438140022031799</c:v>
                </c:pt>
                <c:pt idx="29">
                  <c:v>9.0555768999999966</c:v>
                </c:pt>
                <c:pt idx="30">
                  <c:v>5.7715769000070054</c:v>
                </c:pt>
                <c:pt idx="31">
                  <c:v>0.76484050333333209</c:v>
                </c:pt>
                <c:pt idx="32">
                  <c:v>0</c:v>
                </c:pt>
                <c:pt idx="33">
                  <c:v>0</c:v>
                </c:pt>
                <c:pt idx="34">
                  <c:v>0</c:v>
                </c:pt>
              </c:numCache>
            </c:numRef>
          </c:val>
          <c:extLst>
            <c:ext xmlns:c16="http://schemas.microsoft.com/office/drawing/2014/chart" uri="{C3380CC4-5D6E-409C-BE32-E72D297353CC}">
              <c16:uniqueId val="{00000023-2107-4861-BDEC-CB62BC1B045E}"/>
            </c:ext>
          </c:extLst>
        </c:ser>
        <c:ser>
          <c:idx val="11"/>
          <c:order val="11"/>
          <c:tx>
            <c:strRef>
              <c:f>'Fig. 28 (K5.3)'!$N$5</c:f>
              <c:strCache>
                <c:ptCount val="1"/>
                <c:pt idx="0">
                  <c:v>Avfall (CCS)</c:v>
                </c:pt>
              </c:strCache>
            </c:strRef>
          </c:tx>
          <c:spPr>
            <a:pattFill prst="pct80">
              <a:fgClr>
                <a:schemeClr val="accent6">
                  <a:lumMod val="75000"/>
                </a:schemeClr>
              </a:fgClr>
              <a:bgClr>
                <a:schemeClr val="bg1"/>
              </a:bgClr>
            </a:pattFill>
            <a:ln>
              <a:noFill/>
            </a:ln>
            <a:effectLst/>
          </c:spPr>
          <c:invertIfNegative val="0"/>
          <c:cat>
            <c:multiLvlStrRef>
              <c:f>'Fig. 28 (K5.3)'!$A$6:$B$40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28 (K5.3)'!$N$6:$N$40</c:f>
              <c:numCache>
                <c:formatCode>0</c:formatCode>
                <c:ptCount val="35"/>
                <c:pt idx="0">
                  <c:v>0</c:v>
                </c:pt>
                <c:pt idx="1">
                  <c:v>0</c:v>
                </c:pt>
                <c:pt idx="2">
                  <c:v>0</c:v>
                </c:pt>
                <c:pt idx="4">
                  <c:v>2.9565000000000006</c:v>
                </c:pt>
                <c:pt idx="5">
                  <c:v>9.8550000000000004</c:v>
                </c:pt>
                <c:pt idx="6">
                  <c:v>11.226391754457001</c:v>
                </c:pt>
                <c:pt idx="7">
                  <c:v>11.226391754457012</c:v>
                </c:pt>
                <c:pt idx="8">
                  <c:v>11.226391754457019</c:v>
                </c:pt>
                <c:pt idx="9">
                  <c:v>9.2162375402416004</c:v>
                </c:pt>
                <c:pt idx="10">
                  <c:v>6.9846952044984958</c:v>
                </c:pt>
                <c:pt idx="12">
                  <c:v>2.9564999999999997</c:v>
                </c:pt>
                <c:pt idx="13">
                  <c:v>9.8550000000000004</c:v>
                </c:pt>
                <c:pt idx="14">
                  <c:v>11.226391754457001</c:v>
                </c:pt>
                <c:pt idx="15">
                  <c:v>11.226391754457014</c:v>
                </c:pt>
                <c:pt idx="16">
                  <c:v>11.22639175445701</c:v>
                </c:pt>
                <c:pt idx="17">
                  <c:v>9.2162375402415986</c:v>
                </c:pt>
                <c:pt idx="18">
                  <c:v>6.9846952044984958</c:v>
                </c:pt>
                <c:pt idx="20">
                  <c:v>2.9565000000000006</c:v>
                </c:pt>
                <c:pt idx="21">
                  <c:v>9.8549999999999969</c:v>
                </c:pt>
                <c:pt idx="22">
                  <c:v>14.623063122025298</c:v>
                </c:pt>
                <c:pt idx="23">
                  <c:v>17.774354222031807</c:v>
                </c:pt>
                <c:pt idx="24">
                  <c:v>19.369640022032023</c:v>
                </c:pt>
                <c:pt idx="25">
                  <c:v>19.369640022031795</c:v>
                </c:pt>
                <c:pt idx="26">
                  <c:v>18.859999999998504</c:v>
                </c:pt>
                <c:pt idx="28">
                  <c:v>2.9564999999999997</c:v>
                </c:pt>
                <c:pt idx="29">
                  <c:v>9.8549999999999986</c:v>
                </c:pt>
                <c:pt idx="30">
                  <c:v>14.72842309999249</c:v>
                </c:pt>
                <c:pt idx="31">
                  <c:v>19.530159496665679</c:v>
                </c:pt>
                <c:pt idx="32">
                  <c:v>19.884999999998506</c:v>
                </c:pt>
                <c:pt idx="33">
                  <c:v>19.47499999999901</c:v>
                </c:pt>
                <c:pt idx="34">
                  <c:v>18.8599999999985</c:v>
                </c:pt>
              </c:numCache>
            </c:numRef>
          </c:val>
          <c:extLst>
            <c:ext xmlns:c16="http://schemas.microsoft.com/office/drawing/2014/chart" uri="{C3380CC4-5D6E-409C-BE32-E72D297353CC}">
              <c16:uniqueId val="{00000025-2107-4861-BDEC-CB62BC1B045E}"/>
            </c:ext>
          </c:extLst>
        </c:ser>
        <c:ser>
          <c:idx val="12"/>
          <c:order val="12"/>
          <c:tx>
            <c:strRef>
              <c:f>'Fig. 28 (K5.3)'!$O$5</c:f>
              <c:strCache>
                <c:ptCount val="1"/>
                <c:pt idx="0">
                  <c:v>Övriga bränslen</c:v>
                </c:pt>
              </c:strCache>
            </c:strRef>
          </c:tx>
          <c:spPr>
            <a:solidFill>
              <a:schemeClr val="accent5"/>
            </a:solidFill>
            <a:ln>
              <a:noFill/>
            </a:ln>
            <a:effectLst/>
          </c:spPr>
          <c:invertIfNegative val="0"/>
          <c:cat>
            <c:multiLvlStrRef>
              <c:f>'Fig. 28 (K5.3)'!$A$6:$B$40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28 (K5.3)'!$O$6:$O$40</c:f>
              <c:numCache>
                <c:formatCode>0</c:formatCode>
                <c:ptCount val="35"/>
                <c:pt idx="0">
                  <c:v>4.8019444444444446</c:v>
                </c:pt>
                <c:pt idx="1">
                  <c:v>3.0841666666666665</c:v>
                </c:pt>
                <c:pt idx="2">
                  <c:v>5.1638888888888888</c:v>
                </c:pt>
                <c:pt idx="4">
                  <c:v>6.7370127693805326</c:v>
                </c:pt>
                <c:pt idx="5">
                  <c:v>5.9663647945556892</c:v>
                </c:pt>
                <c:pt idx="6">
                  <c:v>5.3134679910249876</c:v>
                </c:pt>
                <c:pt idx="7">
                  <c:v>5.2040070004865644</c:v>
                </c:pt>
                <c:pt idx="8">
                  <c:v>5.3584703331004029</c:v>
                </c:pt>
                <c:pt idx="9">
                  <c:v>5.5248894326459439</c:v>
                </c:pt>
                <c:pt idx="10">
                  <c:v>5.6993868419260636</c:v>
                </c:pt>
                <c:pt idx="12">
                  <c:v>6.8155865149686088</c:v>
                </c:pt>
                <c:pt idx="13">
                  <c:v>6.006324295729967</c:v>
                </c:pt>
                <c:pt idx="14">
                  <c:v>5.0045298620709247</c:v>
                </c:pt>
                <c:pt idx="15">
                  <c:v>5.4951180818341534</c:v>
                </c:pt>
                <c:pt idx="16">
                  <c:v>5.7716316930878708</c:v>
                </c:pt>
                <c:pt idx="17">
                  <c:v>6.1020871603647633</c:v>
                </c:pt>
                <c:pt idx="18">
                  <c:v>6.4367434822953573</c:v>
                </c:pt>
                <c:pt idx="20">
                  <c:v>6.7354569727319635</c:v>
                </c:pt>
                <c:pt idx="21">
                  <c:v>6.596675707248755</c:v>
                </c:pt>
                <c:pt idx="22">
                  <c:v>6.1889267432102493</c:v>
                </c:pt>
                <c:pt idx="23">
                  <c:v>1.1637147800610581</c:v>
                </c:pt>
                <c:pt idx="24">
                  <c:v>1.2849537429153566</c:v>
                </c:pt>
                <c:pt idx="25">
                  <c:v>1.1177924695908503</c:v>
                </c:pt>
                <c:pt idx="26">
                  <c:v>1.1744487345358232</c:v>
                </c:pt>
                <c:pt idx="28">
                  <c:v>6.8155865149686088</c:v>
                </c:pt>
                <c:pt idx="29">
                  <c:v>6.7498453306319064</c:v>
                </c:pt>
                <c:pt idx="30">
                  <c:v>6.7759355695834937</c:v>
                </c:pt>
                <c:pt idx="31">
                  <c:v>0.6522630953841686</c:v>
                </c:pt>
                <c:pt idx="32">
                  <c:v>0.6540521616079662</c:v>
                </c:pt>
                <c:pt idx="33">
                  <c:v>0.70382498019484441</c:v>
                </c:pt>
                <c:pt idx="34">
                  <c:v>0.61424279780683833</c:v>
                </c:pt>
              </c:numCache>
            </c:numRef>
          </c:val>
          <c:extLst>
            <c:ext xmlns:c16="http://schemas.microsoft.com/office/drawing/2014/chart" uri="{C3380CC4-5D6E-409C-BE32-E72D297353CC}">
              <c16:uniqueId val="{00000027-2107-4861-BDEC-CB62BC1B045E}"/>
            </c:ext>
          </c:extLst>
        </c:ser>
        <c:ser>
          <c:idx val="13"/>
          <c:order val="13"/>
          <c:tx>
            <c:strRef>
              <c:f>'Fig. 28 (K5.3)'!$P$5</c:f>
              <c:strCache>
                <c:ptCount val="1"/>
                <c:pt idx="0">
                  <c:v>Övriga bränslen (CCS)</c:v>
                </c:pt>
              </c:strCache>
            </c:strRef>
          </c:tx>
          <c:spPr>
            <a:pattFill prst="pct75">
              <a:fgClr>
                <a:schemeClr val="accent5"/>
              </a:fgClr>
              <a:bgClr>
                <a:schemeClr val="bg1"/>
              </a:bgClr>
            </a:pattFill>
            <a:ln>
              <a:noFill/>
            </a:ln>
            <a:effectLst/>
          </c:spPr>
          <c:invertIfNegative val="0"/>
          <c:cat>
            <c:multiLvlStrRef>
              <c:f>'Fig. 28 (K5.3)'!$A$6:$B$40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28 (K5.3)'!$P$6:$P$40</c:f>
              <c:numCache>
                <c:formatCode>0</c:formatCode>
                <c:ptCount val="35"/>
                <c:pt idx="0">
                  <c:v>0</c:v>
                </c:pt>
                <c:pt idx="1">
                  <c:v>0</c:v>
                </c:pt>
                <c:pt idx="2">
                  <c:v>0</c:v>
                </c:pt>
                <c:pt idx="4">
                  <c:v>0</c:v>
                </c:pt>
                <c:pt idx="5">
                  <c:v>0.67912737984000104</c:v>
                </c:pt>
                <c:pt idx="6">
                  <c:v>1.8083469499455844</c:v>
                </c:pt>
                <c:pt idx="7">
                  <c:v>1.4488991280540628</c:v>
                </c:pt>
                <c:pt idx="8">
                  <c:v>1.4660617205667112</c:v>
                </c:pt>
                <c:pt idx="9">
                  <c:v>1.4845527316273261</c:v>
                </c:pt>
                <c:pt idx="10">
                  <c:v>1.4561780338584502</c:v>
                </c:pt>
                <c:pt idx="12">
                  <c:v>0</c:v>
                </c:pt>
                <c:pt idx="13">
                  <c:v>0.67912737983999871</c:v>
                </c:pt>
                <c:pt idx="14">
                  <c:v>1.7538284566007565</c:v>
                </c:pt>
                <c:pt idx="15">
                  <c:v>1.4812448037593478</c:v>
                </c:pt>
                <c:pt idx="16">
                  <c:v>1.5119685383430945</c:v>
                </c:pt>
                <c:pt idx="17">
                  <c:v>1.5486858124849725</c:v>
                </c:pt>
                <c:pt idx="18">
                  <c:v>1.5381065494550401</c:v>
                </c:pt>
                <c:pt idx="20">
                  <c:v>0</c:v>
                </c:pt>
                <c:pt idx="21">
                  <c:v>0</c:v>
                </c:pt>
                <c:pt idx="22">
                  <c:v>0.5297801248670484</c:v>
                </c:pt>
                <c:pt idx="23">
                  <c:v>5.8096886231579363</c:v>
                </c:pt>
                <c:pt idx="24">
                  <c:v>5.9735546907164796</c:v>
                </c:pt>
                <c:pt idx="25">
                  <c:v>6.029999128186371</c:v>
                </c:pt>
                <c:pt idx="26">
                  <c:v>6.4486834452014934</c:v>
                </c:pt>
                <c:pt idx="28">
                  <c:v>0</c:v>
                </c:pt>
                <c:pt idx="29">
                  <c:v>0</c:v>
                </c:pt>
                <c:pt idx="30">
                  <c:v>0.50340733464753273</c:v>
                </c:pt>
                <c:pt idx="31">
                  <c:v>6.8698950493964377</c:v>
                </c:pt>
                <c:pt idx="32">
                  <c:v>6.801838073053541</c:v>
                </c:pt>
                <c:pt idx="33">
                  <c:v>6.8443329979348899</c:v>
                </c:pt>
                <c:pt idx="34">
                  <c:v>7.3057555380235586</c:v>
                </c:pt>
              </c:numCache>
            </c:numRef>
          </c:val>
          <c:extLst>
            <c:ext xmlns:c16="http://schemas.microsoft.com/office/drawing/2014/chart" uri="{C3380CC4-5D6E-409C-BE32-E72D297353CC}">
              <c16:uniqueId val="{00000029-2107-4861-BDEC-CB62BC1B045E}"/>
            </c:ext>
          </c:extLst>
        </c:ser>
        <c:dLbls>
          <c:showLegendKey val="0"/>
          <c:showVal val="0"/>
          <c:showCatName val="0"/>
          <c:showSerName val="0"/>
          <c:showPercent val="0"/>
          <c:showBubbleSize val="0"/>
        </c:dLbls>
        <c:gapWidth val="20"/>
        <c:overlap val="100"/>
        <c:axId val="1093557040"/>
        <c:axId val="1099225711"/>
      </c:barChart>
      <c:catAx>
        <c:axId val="1093557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sv-SE"/>
          </a:p>
        </c:txPr>
        <c:crossAx val="1099225711"/>
        <c:crosses val="autoZero"/>
        <c:auto val="1"/>
        <c:lblAlgn val="ctr"/>
        <c:lblOffset val="100"/>
        <c:noMultiLvlLbl val="0"/>
      </c:catAx>
      <c:valAx>
        <c:axId val="109922571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b="0"/>
                </a:pPr>
                <a:r>
                  <a:rPr lang="sv-SE" b="0"/>
                  <a:t>TWh</a:t>
                </a:r>
              </a:p>
            </c:rich>
          </c:tx>
          <c:overlay val="0"/>
        </c:title>
        <c:numFmt formatCode="0" sourceLinked="1"/>
        <c:majorTickMark val="none"/>
        <c:minorTickMark val="none"/>
        <c:tickLblPos val="nextTo"/>
        <c:spPr>
          <a:noFill/>
          <a:ln>
            <a:noFill/>
          </a:ln>
          <a:effectLst/>
        </c:spPr>
        <c:txPr>
          <a:bodyPr rot="-60000000" vert="horz"/>
          <a:lstStyle/>
          <a:p>
            <a:pPr>
              <a:defRPr/>
            </a:pPr>
            <a:endParaRPr lang="sv-SE"/>
          </a:p>
        </c:txPr>
        <c:crossAx val="1093557040"/>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29 (K5.3)'!$C$4</c:f>
              <c:strCache>
                <c:ptCount val="1"/>
                <c:pt idx="0">
                  <c:v>Fossilt bränsle</c:v>
                </c:pt>
              </c:strCache>
            </c:strRef>
          </c:tx>
          <c:spPr>
            <a:solidFill>
              <a:schemeClr val="tx1">
                <a:lumMod val="85000"/>
                <a:lumOff val="15000"/>
              </a:schemeClr>
            </a:solidFill>
            <a:ln>
              <a:solidFill>
                <a:schemeClr val="tx1">
                  <a:lumMod val="85000"/>
                  <a:lumOff val="15000"/>
                </a:schemeClr>
              </a:solidFill>
            </a:ln>
            <a:effectLst/>
          </c:spPr>
          <c:invertIfNegative val="0"/>
          <c:cat>
            <c:multiLvlStrRef>
              <c:f>'Fig. 29 (K5.3)'!$A$5:$B$39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29 (K5.3)'!$C$5:$C$39</c:f>
              <c:numCache>
                <c:formatCode>0</c:formatCode>
                <c:ptCount val="35"/>
                <c:pt idx="0">
                  <c:v>71.904166666666669</c:v>
                </c:pt>
                <c:pt idx="1">
                  <c:v>60.142499999999998</c:v>
                </c:pt>
                <c:pt idx="2">
                  <c:v>54.046111111111109</c:v>
                </c:pt>
                <c:pt idx="4">
                  <c:v>46.188473550862611</c:v>
                </c:pt>
                <c:pt idx="5">
                  <c:v>15.240677708823196</c:v>
                </c:pt>
                <c:pt idx="6">
                  <c:v>3.6849183028198698</c:v>
                </c:pt>
                <c:pt idx="7">
                  <c:v>0.84005370603070806</c:v>
                </c:pt>
                <c:pt idx="8">
                  <c:v>0.35149254319173079</c:v>
                </c:pt>
                <c:pt idx="9">
                  <c:v>0.27505609678534498</c:v>
                </c:pt>
                <c:pt idx="10">
                  <c:v>0.20870283204524401</c:v>
                </c:pt>
                <c:pt idx="12">
                  <c:v>47.524418340421505</c:v>
                </c:pt>
                <c:pt idx="13">
                  <c:v>27.331649850145325</c:v>
                </c:pt>
                <c:pt idx="14">
                  <c:v>3.9727185512156629</c:v>
                </c:pt>
                <c:pt idx="15">
                  <c:v>1.048843234563926</c:v>
                </c:pt>
                <c:pt idx="16">
                  <c:v>0.39660304279823683</c:v>
                </c:pt>
                <c:pt idx="17">
                  <c:v>0.310117597809211</c:v>
                </c:pt>
                <c:pt idx="18">
                  <c:v>0.23017907780721</c:v>
                </c:pt>
                <c:pt idx="20">
                  <c:v>48.128356536996286</c:v>
                </c:pt>
                <c:pt idx="21">
                  <c:v>16.571132867829473</c:v>
                </c:pt>
                <c:pt idx="22">
                  <c:v>3.0318473272798037</c:v>
                </c:pt>
                <c:pt idx="23">
                  <c:v>2.1678386357499466</c:v>
                </c:pt>
                <c:pt idx="24">
                  <c:v>0.3536438723043821</c:v>
                </c:pt>
                <c:pt idx="25">
                  <c:v>0.27633802863325801</c:v>
                </c:pt>
                <c:pt idx="26">
                  <c:v>0.209092773347754</c:v>
                </c:pt>
                <c:pt idx="28">
                  <c:v>49.413224036300086</c:v>
                </c:pt>
                <c:pt idx="29">
                  <c:v>29.728416226964328</c:v>
                </c:pt>
                <c:pt idx="30">
                  <c:v>4.5871244997826874</c:v>
                </c:pt>
                <c:pt idx="31">
                  <c:v>2.2553144538863705</c:v>
                </c:pt>
                <c:pt idx="32">
                  <c:v>1.4770300344865612</c:v>
                </c:pt>
                <c:pt idx="33">
                  <c:v>0.60286016019722799</c:v>
                </c:pt>
                <c:pt idx="34">
                  <c:v>0.52095149613294001</c:v>
                </c:pt>
              </c:numCache>
            </c:numRef>
          </c:val>
          <c:extLst>
            <c:ext xmlns:c16="http://schemas.microsoft.com/office/drawing/2014/chart" uri="{C3380CC4-5D6E-409C-BE32-E72D297353CC}">
              <c16:uniqueId val="{00000000-F8DA-4702-B503-659531177649}"/>
            </c:ext>
          </c:extLst>
        </c:ser>
        <c:ser>
          <c:idx val="1"/>
          <c:order val="1"/>
          <c:tx>
            <c:strRef>
              <c:f>'Fig. 29 (K5.3)'!$D$4</c:f>
              <c:strCache>
                <c:ptCount val="1"/>
                <c:pt idx="0">
                  <c:v>Biobränsle</c:v>
                </c:pt>
              </c:strCache>
            </c:strRef>
          </c:tx>
          <c:spPr>
            <a:solidFill>
              <a:schemeClr val="accent4">
                <a:lumMod val="75000"/>
              </a:schemeClr>
            </a:solidFill>
            <a:ln>
              <a:solidFill>
                <a:schemeClr val="accent4">
                  <a:lumMod val="75000"/>
                </a:schemeClr>
              </a:solidFill>
            </a:ln>
            <a:effectLst/>
          </c:spPr>
          <c:invertIfNegative val="0"/>
          <c:cat>
            <c:multiLvlStrRef>
              <c:f>'Fig. 29 (K5.3)'!$A$5:$B$39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29 (K5.3)'!$D$5:$D$39</c:f>
              <c:numCache>
                <c:formatCode>0</c:formatCode>
                <c:ptCount val="35"/>
                <c:pt idx="0">
                  <c:v>11.455277777777777</c:v>
                </c:pt>
                <c:pt idx="1">
                  <c:v>17.038611111111109</c:v>
                </c:pt>
                <c:pt idx="2">
                  <c:v>19.62833333333333</c:v>
                </c:pt>
                <c:pt idx="4">
                  <c:v>10.113423576576805</c:v>
                </c:pt>
                <c:pt idx="5">
                  <c:v>19.907594165829</c:v>
                </c:pt>
                <c:pt idx="6">
                  <c:v>8.6357423330857461</c:v>
                </c:pt>
                <c:pt idx="7">
                  <c:v>3.4514276185590487</c:v>
                </c:pt>
                <c:pt idx="8">
                  <c:v>2.9768778646862772</c:v>
                </c:pt>
                <c:pt idx="9">
                  <c:v>3.0615122867289113</c:v>
                </c:pt>
                <c:pt idx="10">
                  <c:v>2.0911420957996159</c:v>
                </c:pt>
                <c:pt idx="12">
                  <c:v>9.2348336714642389</c:v>
                </c:pt>
                <c:pt idx="13">
                  <c:v>6.0710665812940947</c:v>
                </c:pt>
                <c:pt idx="14">
                  <c:v>7.0245652016795539</c:v>
                </c:pt>
                <c:pt idx="15">
                  <c:v>3.2101311992032109</c:v>
                </c:pt>
                <c:pt idx="16">
                  <c:v>2.8795126029467415</c:v>
                </c:pt>
                <c:pt idx="17">
                  <c:v>3.0041462579541256</c:v>
                </c:pt>
                <c:pt idx="18">
                  <c:v>1.8703291701013545</c:v>
                </c:pt>
                <c:pt idx="20">
                  <c:v>10.285719621749381</c:v>
                </c:pt>
                <c:pt idx="21">
                  <c:v>20.818292476520046</c:v>
                </c:pt>
                <c:pt idx="22">
                  <c:v>12.867515278222429</c:v>
                </c:pt>
                <c:pt idx="23">
                  <c:v>6.1166152585903806</c:v>
                </c:pt>
                <c:pt idx="24">
                  <c:v>6.4025541992418589</c:v>
                </c:pt>
                <c:pt idx="25">
                  <c:v>6.4472237045707148</c:v>
                </c:pt>
                <c:pt idx="26">
                  <c:v>6.6295088745703872</c:v>
                </c:pt>
                <c:pt idx="28">
                  <c:v>9.4256815602845521</c:v>
                </c:pt>
                <c:pt idx="29">
                  <c:v>6.1707116036363656</c:v>
                </c:pt>
                <c:pt idx="30">
                  <c:v>7.8224387484186266</c:v>
                </c:pt>
                <c:pt idx="31">
                  <c:v>3.6174420801563638</c:v>
                </c:pt>
                <c:pt idx="32">
                  <c:v>3.3279847009148247</c:v>
                </c:pt>
                <c:pt idx="33">
                  <c:v>3.931798736583402</c:v>
                </c:pt>
                <c:pt idx="34">
                  <c:v>2.8808879664233098</c:v>
                </c:pt>
              </c:numCache>
            </c:numRef>
          </c:val>
          <c:extLst>
            <c:ext xmlns:c16="http://schemas.microsoft.com/office/drawing/2014/chart" uri="{C3380CC4-5D6E-409C-BE32-E72D297353CC}">
              <c16:uniqueId val="{00000001-F8DA-4702-B503-659531177649}"/>
            </c:ext>
          </c:extLst>
        </c:ser>
        <c:ser>
          <c:idx val="2"/>
          <c:order val="2"/>
          <c:tx>
            <c:strRef>
              <c:f>'Fig. 29 (K5.3)'!$E$4</c:f>
              <c:strCache>
                <c:ptCount val="1"/>
                <c:pt idx="0">
                  <c:v>E-bränsle</c:v>
                </c:pt>
              </c:strCache>
            </c:strRef>
          </c:tx>
          <c:spPr>
            <a:solidFill>
              <a:schemeClr val="accent1">
                <a:lumMod val="60000"/>
                <a:lumOff val="40000"/>
              </a:schemeClr>
            </a:solidFill>
            <a:ln>
              <a:solidFill>
                <a:schemeClr val="accent1">
                  <a:lumMod val="60000"/>
                  <a:lumOff val="40000"/>
                </a:schemeClr>
              </a:solidFill>
            </a:ln>
            <a:effectLst/>
          </c:spPr>
          <c:invertIfNegative val="0"/>
          <c:cat>
            <c:multiLvlStrRef>
              <c:f>'Fig. 29 (K5.3)'!$A$5:$B$39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29 (K5.3)'!$E$5:$E$39</c:f>
              <c:numCache>
                <c:formatCode>0</c:formatCode>
                <c:ptCount val="35"/>
                <c:pt idx="0">
                  <c:v>0</c:v>
                </c:pt>
                <c:pt idx="1">
                  <c:v>0</c:v>
                </c:pt>
                <c:pt idx="2">
                  <c:v>0</c:v>
                </c:pt>
                <c:pt idx="4">
                  <c:v>0.10464629650874965</c:v>
                </c:pt>
                <c:pt idx="5">
                  <c:v>0.99057691803652159</c:v>
                </c:pt>
                <c:pt idx="6">
                  <c:v>2.2931541802311033</c:v>
                </c:pt>
                <c:pt idx="7">
                  <c:v>3.3067753508651903</c:v>
                </c:pt>
                <c:pt idx="8">
                  <c:v>4.5395285563622929</c:v>
                </c:pt>
                <c:pt idx="9">
                  <c:v>5.5014486177334456</c:v>
                </c:pt>
                <c:pt idx="10">
                  <c:v>5.475348482280137</c:v>
                </c:pt>
                <c:pt idx="12">
                  <c:v>0.10742746019530203</c:v>
                </c:pt>
                <c:pt idx="13">
                  <c:v>0.99555731763191035</c:v>
                </c:pt>
                <c:pt idx="14">
                  <c:v>1.0363273952719734</c:v>
                </c:pt>
                <c:pt idx="15">
                  <c:v>2.0234195134809072</c:v>
                </c:pt>
                <c:pt idx="16">
                  <c:v>2.1781384636392729</c:v>
                </c:pt>
                <c:pt idx="17">
                  <c:v>2.1107161713148672</c:v>
                </c:pt>
                <c:pt idx="18">
                  <c:v>2.1454951382080645</c:v>
                </c:pt>
                <c:pt idx="20">
                  <c:v>0.10472424495017227</c:v>
                </c:pt>
                <c:pt idx="21">
                  <c:v>0.99028572368439305</c:v>
                </c:pt>
                <c:pt idx="22">
                  <c:v>1.1971345275840142</c:v>
                </c:pt>
                <c:pt idx="23">
                  <c:v>2.0701197096204789</c:v>
                </c:pt>
                <c:pt idx="24">
                  <c:v>2.6793959787940951</c:v>
                </c:pt>
                <c:pt idx="25">
                  <c:v>2.8232483061179718</c:v>
                </c:pt>
                <c:pt idx="26">
                  <c:v>1.909574326889909</c:v>
                </c:pt>
                <c:pt idx="28">
                  <c:v>0.10734968515793243</c:v>
                </c:pt>
                <c:pt idx="29">
                  <c:v>1.1832362185601708</c:v>
                </c:pt>
                <c:pt idx="30">
                  <c:v>0.98799510484834396</c:v>
                </c:pt>
                <c:pt idx="31">
                  <c:v>0.53441398966469023</c:v>
                </c:pt>
                <c:pt idx="32">
                  <c:v>0.65410395075957739</c:v>
                </c:pt>
                <c:pt idx="33">
                  <c:v>0.90296822983985214</c:v>
                </c:pt>
                <c:pt idx="34">
                  <c:v>0.85852512031648265</c:v>
                </c:pt>
              </c:numCache>
            </c:numRef>
          </c:val>
          <c:extLst>
            <c:ext xmlns:c16="http://schemas.microsoft.com/office/drawing/2014/chart" uri="{C3380CC4-5D6E-409C-BE32-E72D297353CC}">
              <c16:uniqueId val="{00000002-F8DA-4702-B503-659531177649}"/>
            </c:ext>
          </c:extLst>
        </c:ser>
        <c:ser>
          <c:idx val="3"/>
          <c:order val="3"/>
          <c:tx>
            <c:strRef>
              <c:f>'Fig. 29 (K5.3)'!$F$4</c:f>
              <c:strCache>
                <c:ptCount val="1"/>
                <c:pt idx="0">
                  <c:v>El</c:v>
                </c:pt>
              </c:strCache>
            </c:strRef>
          </c:tx>
          <c:spPr>
            <a:solidFill>
              <a:schemeClr val="bg1"/>
            </a:solidFill>
            <a:ln>
              <a:solidFill>
                <a:schemeClr val="accent1"/>
              </a:solidFill>
              <a:prstDash val="dash"/>
            </a:ln>
            <a:effectLst/>
          </c:spPr>
          <c:invertIfNegative val="0"/>
          <c:cat>
            <c:multiLvlStrRef>
              <c:f>'Fig. 29 (K5.3)'!$A$5:$B$39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29 (K5.3)'!$F$5:$F$39</c:f>
              <c:numCache>
                <c:formatCode>0</c:formatCode>
                <c:ptCount val="35"/>
                <c:pt idx="0">
                  <c:v>2.5750000000000002</c:v>
                </c:pt>
                <c:pt idx="1">
                  <c:v>2.7380555555555555</c:v>
                </c:pt>
                <c:pt idx="2">
                  <c:v>4.0938888888888885</c:v>
                </c:pt>
                <c:pt idx="4">
                  <c:v>10.093059587172871</c:v>
                </c:pt>
                <c:pt idx="5">
                  <c:v>16.675455634840368</c:v>
                </c:pt>
                <c:pt idx="6">
                  <c:v>23.572495768398596</c:v>
                </c:pt>
                <c:pt idx="7">
                  <c:v>25.973626864380922</c:v>
                </c:pt>
                <c:pt idx="8">
                  <c:v>25.739799129201764</c:v>
                </c:pt>
                <c:pt idx="9">
                  <c:v>25.461378939962131</c:v>
                </c:pt>
                <c:pt idx="10">
                  <c:v>26.352072651785551</c:v>
                </c:pt>
                <c:pt idx="12">
                  <c:v>10.163228115937518</c:v>
                </c:pt>
                <c:pt idx="13">
                  <c:v>17.938562558542632</c:v>
                </c:pt>
                <c:pt idx="14">
                  <c:v>25.651208603522434</c:v>
                </c:pt>
                <c:pt idx="15">
                  <c:v>27.942528596042564</c:v>
                </c:pt>
                <c:pt idx="16">
                  <c:v>28.751077220110318</c:v>
                </c:pt>
                <c:pt idx="17">
                  <c:v>29.535264794793793</c:v>
                </c:pt>
                <c:pt idx="18">
                  <c:v>30.948422435043398</c:v>
                </c:pt>
                <c:pt idx="20">
                  <c:v>10.365492144317791</c:v>
                </c:pt>
                <c:pt idx="21">
                  <c:v>17.433827227914747</c:v>
                </c:pt>
                <c:pt idx="22">
                  <c:v>24.714834295655486</c:v>
                </c:pt>
                <c:pt idx="23">
                  <c:v>27.092988194227743</c:v>
                </c:pt>
                <c:pt idx="24">
                  <c:v>27.832007974465032</c:v>
                </c:pt>
                <c:pt idx="25">
                  <c:v>28.365068356285228</c:v>
                </c:pt>
                <c:pt idx="26">
                  <c:v>29.515280630933781</c:v>
                </c:pt>
                <c:pt idx="28">
                  <c:v>10.43338524976927</c:v>
                </c:pt>
                <c:pt idx="29">
                  <c:v>18.4523965497273</c:v>
                </c:pt>
                <c:pt idx="30">
                  <c:v>27.022954813167761</c:v>
                </c:pt>
                <c:pt idx="31">
                  <c:v>30.137788623192211</c:v>
                </c:pt>
                <c:pt idx="32">
                  <c:v>31.332801874003422</c:v>
                </c:pt>
                <c:pt idx="33">
                  <c:v>32.411182936226034</c:v>
                </c:pt>
                <c:pt idx="34">
                  <c:v>34.077021187383949</c:v>
                </c:pt>
              </c:numCache>
            </c:numRef>
          </c:val>
          <c:extLst>
            <c:ext xmlns:c16="http://schemas.microsoft.com/office/drawing/2014/chart" uri="{C3380CC4-5D6E-409C-BE32-E72D297353CC}">
              <c16:uniqueId val="{00000003-F8DA-4702-B503-659531177649}"/>
            </c:ext>
          </c:extLst>
        </c:ser>
        <c:dLbls>
          <c:showLegendKey val="0"/>
          <c:showVal val="0"/>
          <c:showCatName val="0"/>
          <c:showSerName val="0"/>
          <c:showPercent val="0"/>
          <c:showBubbleSize val="0"/>
        </c:dLbls>
        <c:gapWidth val="20"/>
        <c:overlap val="100"/>
        <c:axId val="1154383936"/>
        <c:axId val="1154380576"/>
      </c:barChart>
      <c:catAx>
        <c:axId val="1154383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sv-SE"/>
          </a:p>
        </c:txPr>
        <c:crossAx val="1154380576"/>
        <c:crosses val="autoZero"/>
        <c:auto val="1"/>
        <c:lblAlgn val="ctr"/>
        <c:lblOffset val="100"/>
        <c:noMultiLvlLbl val="0"/>
      </c:catAx>
      <c:valAx>
        <c:axId val="1154380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b="0"/>
                  <a:t>TWh</a:t>
                </a:r>
              </a:p>
            </c:rich>
          </c:tx>
          <c:overlay val="0"/>
        </c:title>
        <c:numFmt formatCode="0" sourceLinked="1"/>
        <c:majorTickMark val="none"/>
        <c:minorTickMark val="none"/>
        <c:tickLblPos val="nextTo"/>
        <c:spPr>
          <a:noFill/>
          <a:ln>
            <a:noFill/>
          </a:ln>
          <a:effectLst/>
        </c:spPr>
        <c:txPr>
          <a:bodyPr rot="-60000000" vert="horz"/>
          <a:lstStyle/>
          <a:p>
            <a:pPr>
              <a:defRPr/>
            </a:pPr>
            <a:endParaRPr lang="sv-SE"/>
          </a:p>
        </c:txPr>
        <c:crossAx val="1154383936"/>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30 (K5.3)'!$C$3</c:f>
              <c:strCache>
                <c:ptCount val="1"/>
                <c:pt idx="0">
                  <c:v>Trädbränsle</c:v>
                </c:pt>
              </c:strCache>
            </c:strRef>
          </c:tx>
          <c:spPr>
            <a:solidFill>
              <a:schemeClr val="accent4">
                <a:lumMod val="50000"/>
              </a:schemeClr>
            </a:solidFill>
            <a:ln>
              <a:noFill/>
            </a:ln>
            <a:effectLst/>
          </c:spPr>
          <c:invertIfNegative val="0"/>
          <c:cat>
            <c:multiLvlStrRef>
              <c:f>'Fig. 30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1">
                    <c:v> </c:v>
                  </c:pt>
                  <c:pt idx="12">
                    <c:v>Globalt miljöperspektiv</c:v>
                  </c:pt>
                  <c:pt idx="20">
                    <c:v>Regional försörjning</c:v>
                  </c:pt>
                  <c:pt idx="28">
                    <c:v>Internationell tillväxt</c:v>
                  </c:pt>
                </c:lvl>
              </c:multiLvlStrCache>
            </c:multiLvlStrRef>
          </c:cat>
          <c:val>
            <c:numRef>
              <c:f>'Fig. 30 (K5.3)'!$C$4:$C$38</c:f>
              <c:numCache>
                <c:formatCode>0</c:formatCode>
                <c:ptCount val="35"/>
                <c:pt idx="0">
                  <c:v>54.064444444444447</c:v>
                </c:pt>
                <c:pt idx="1">
                  <c:v>54.717222222222219</c:v>
                </c:pt>
                <c:pt idx="2">
                  <c:v>54.230833333333337</c:v>
                </c:pt>
                <c:pt idx="4">
                  <c:v>42.277008535435343</c:v>
                </c:pt>
                <c:pt idx="5">
                  <c:v>32.189614653737024</c:v>
                </c:pt>
                <c:pt idx="6">
                  <c:v>21.475217021824701</c:v>
                </c:pt>
                <c:pt idx="7">
                  <c:v>14.258959319095169</c:v>
                </c:pt>
                <c:pt idx="8">
                  <c:v>12.110886388818747</c:v>
                </c:pt>
                <c:pt idx="9">
                  <c:v>14.273022281376528</c:v>
                </c:pt>
                <c:pt idx="10">
                  <c:v>12.544447748476843</c:v>
                </c:pt>
                <c:pt idx="12">
                  <c:v>44.940586785137945</c:v>
                </c:pt>
                <c:pt idx="13">
                  <c:v>36.331448738017819</c:v>
                </c:pt>
                <c:pt idx="14">
                  <c:v>26.475404307043899</c:v>
                </c:pt>
                <c:pt idx="15">
                  <c:v>15.721852462627906</c:v>
                </c:pt>
                <c:pt idx="16">
                  <c:v>8.2705465873818493</c:v>
                </c:pt>
                <c:pt idx="17">
                  <c:v>7.4503091481026562</c:v>
                </c:pt>
                <c:pt idx="18">
                  <c:v>7.7664871172861769</c:v>
                </c:pt>
                <c:pt idx="20">
                  <c:v>48.549770117024536</c:v>
                </c:pt>
                <c:pt idx="21">
                  <c:v>41.154264715550973</c:v>
                </c:pt>
                <c:pt idx="22">
                  <c:v>38.939456166621767</c:v>
                </c:pt>
                <c:pt idx="23">
                  <c:v>33.502340539716116</c:v>
                </c:pt>
                <c:pt idx="24">
                  <c:v>33.546245681001004</c:v>
                </c:pt>
                <c:pt idx="25">
                  <c:v>34.262384138017332</c:v>
                </c:pt>
                <c:pt idx="26">
                  <c:v>34.396108812328947</c:v>
                </c:pt>
                <c:pt idx="28">
                  <c:v>50.758602565841905</c:v>
                </c:pt>
                <c:pt idx="29">
                  <c:v>44.411559905316928</c:v>
                </c:pt>
                <c:pt idx="30">
                  <c:v>27.830281223566409</c:v>
                </c:pt>
                <c:pt idx="31">
                  <c:v>12.162447417245637</c:v>
                </c:pt>
                <c:pt idx="32">
                  <c:v>14.285948390431873</c:v>
                </c:pt>
                <c:pt idx="33">
                  <c:v>15.061870992019269</c:v>
                </c:pt>
                <c:pt idx="34">
                  <c:v>17.158254547395739</c:v>
                </c:pt>
              </c:numCache>
            </c:numRef>
          </c:val>
          <c:extLst>
            <c:ext xmlns:c16="http://schemas.microsoft.com/office/drawing/2014/chart" uri="{C3380CC4-5D6E-409C-BE32-E72D297353CC}">
              <c16:uniqueId val="{00000000-0DCB-487A-884C-EF1E07B44152}"/>
            </c:ext>
          </c:extLst>
        </c:ser>
        <c:ser>
          <c:idx val="1"/>
          <c:order val="1"/>
          <c:tx>
            <c:strRef>
              <c:f>'Fig. 30 (K5.3)'!$D$3</c:f>
              <c:strCache>
                <c:ptCount val="1"/>
                <c:pt idx="0">
                  <c:v>Trädbränsle (CCS)</c:v>
                </c:pt>
              </c:strCache>
            </c:strRef>
          </c:tx>
          <c:spPr>
            <a:pattFill prst="pct75">
              <a:fgClr>
                <a:schemeClr val="accent4">
                  <a:lumMod val="50000"/>
                </a:schemeClr>
              </a:fgClr>
              <a:bgClr>
                <a:schemeClr val="bg1"/>
              </a:bgClr>
            </a:pattFill>
            <a:ln>
              <a:noFill/>
            </a:ln>
            <a:effectLst/>
          </c:spPr>
          <c:invertIfNegative val="0"/>
          <c:cat>
            <c:multiLvlStrRef>
              <c:f>'Fig. 30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1">
                    <c:v> </c:v>
                  </c:pt>
                  <c:pt idx="12">
                    <c:v>Globalt miljöperspektiv</c:v>
                  </c:pt>
                  <c:pt idx="20">
                    <c:v>Regional försörjning</c:v>
                  </c:pt>
                  <c:pt idx="28">
                    <c:v>Internationell tillväxt</c:v>
                  </c:pt>
                </c:lvl>
              </c:multiLvlStrCache>
            </c:multiLvlStrRef>
          </c:cat>
          <c:val>
            <c:numRef>
              <c:f>'Fig. 30 (K5.3)'!$D$4:$D$38</c:f>
              <c:numCache>
                <c:formatCode>0</c:formatCode>
                <c:ptCount val="35"/>
                <c:pt idx="0">
                  <c:v>0</c:v>
                </c:pt>
                <c:pt idx="1">
                  <c:v>0</c:v>
                </c:pt>
                <c:pt idx="2">
                  <c:v>0</c:v>
                </c:pt>
                <c:pt idx="4">
                  <c:v>3.5165194708817369</c:v>
                </c:pt>
                <c:pt idx="5">
                  <c:v>7.0906291383724094</c:v>
                </c:pt>
                <c:pt idx="6">
                  <c:v>7.9997543279755901</c:v>
                </c:pt>
                <c:pt idx="7">
                  <c:v>14.833595679776879</c:v>
                </c:pt>
                <c:pt idx="8">
                  <c:v>19.77869703911939</c:v>
                </c:pt>
                <c:pt idx="9">
                  <c:v>20.120705203294314</c:v>
                </c:pt>
                <c:pt idx="10">
                  <c:v>22.847029033785496</c:v>
                </c:pt>
                <c:pt idx="12">
                  <c:v>3.5487423909324214</c:v>
                </c:pt>
                <c:pt idx="13">
                  <c:v>7.0906291383724085</c:v>
                </c:pt>
                <c:pt idx="14">
                  <c:v>8.9391891200646629</c:v>
                </c:pt>
                <c:pt idx="15">
                  <c:v>19.026927184832122</c:v>
                </c:pt>
                <c:pt idx="16">
                  <c:v>29.291285209350878</c:v>
                </c:pt>
                <c:pt idx="17">
                  <c:v>31.892415672520123</c:v>
                </c:pt>
                <c:pt idx="18">
                  <c:v>32.623448275862046</c:v>
                </c:pt>
                <c:pt idx="20">
                  <c:v>3.262344827586205</c:v>
                </c:pt>
                <c:pt idx="21">
                  <c:v>7.0906291383724049</c:v>
                </c:pt>
                <c:pt idx="22">
                  <c:v>6.6168162950384266</c:v>
                </c:pt>
                <c:pt idx="23">
                  <c:v>9.3297431196034317</c:v>
                </c:pt>
                <c:pt idx="24">
                  <c:v>10.867999474926716</c:v>
                </c:pt>
                <c:pt idx="25">
                  <c:v>11.084599723926637</c:v>
                </c:pt>
                <c:pt idx="26">
                  <c:v>11.962296171360856</c:v>
                </c:pt>
                <c:pt idx="28">
                  <c:v>3.2623448275862033</c:v>
                </c:pt>
                <c:pt idx="29">
                  <c:v>7.0906291383724103</c:v>
                </c:pt>
                <c:pt idx="30">
                  <c:v>21.748965517241377</c:v>
                </c:pt>
                <c:pt idx="31">
                  <c:v>32.623448275862046</c:v>
                </c:pt>
                <c:pt idx="32">
                  <c:v>32.96766984584329</c:v>
                </c:pt>
                <c:pt idx="33">
                  <c:v>33.153598507382021</c:v>
                </c:pt>
                <c:pt idx="34">
                  <c:v>33.153598507382036</c:v>
                </c:pt>
              </c:numCache>
            </c:numRef>
          </c:val>
          <c:extLst>
            <c:ext xmlns:c16="http://schemas.microsoft.com/office/drawing/2014/chart" uri="{C3380CC4-5D6E-409C-BE32-E72D297353CC}">
              <c16:uniqueId val="{00000001-0DCB-487A-884C-EF1E07B44152}"/>
            </c:ext>
          </c:extLst>
        </c:ser>
        <c:ser>
          <c:idx val="2"/>
          <c:order val="2"/>
          <c:tx>
            <c:strRef>
              <c:f>'Fig. 30 (K5.3)'!$E$3</c:f>
              <c:strCache>
                <c:ptCount val="1"/>
                <c:pt idx="0">
                  <c:v>Biobränslen</c:v>
                </c:pt>
              </c:strCache>
            </c:strRef>
          </c:tx>
          <c:spPr>
            <a:solidFill>
              <a:schemeClr val="accent4">
                <a:lumMod val="75000"/>
              </a:schemeClr>
            </a:solidFill>
            <a:ln>
              <a:noFill/>
            </a:ln>
            <a:effectLst/>
          </c:spPr>
          <c:invertIfNegative val="0"/>
          <c:cat>
            <c:multiLvlStrRef>
              <c:f>'Fig. 30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1">
                    <c:v> </c:v>
                  </c:pt>
                  <c:pt idx="12">
                    <c:v>Globalt miljöperspektiv</c:v>
                  </c:pt>
                  <c:pt idx="20">
                    <c:v>Regional försörjning</c:v>
                  </c:pt>
                  <c:pt idx="28">
                    <c:v>Internationell tillväxt</c:v>
                  </c:pt>
                </c:lvl>
              </c:multiLvlStrCache>
            </c:multiLvlStrRef>
          </c:cat>
          <c:val>
            <c:numRef>
              <c:f>'Fig. 30 (K5.3)'!$E$4:$E$38</c:f>
              <c:numCache>
                <c:formatCode>0</c:formatCode>
                <c:ptCount val="35"/>
                <c:pt idx="0">
                  <c:v>2.9380555555555556</c:v>
                </c:pt>
                <c:pt idx="1">
                  <c:v>4.2030555555555553</c:v>
                </c:pt>
                <c:pt idx="2">
                  <c:v>4.5686111111111103</c:v>
                </c:pt>
                <c:pt idx="4">
                  <c:v>2.6541659631706693</c:v>
                </c:pt>
                <c:pt idx="5">
                  <c:v>2.9275343527998219</c:v>
                </c:pt>
                <c:pt idx="6">
                  <c:v>5.5649339709181636</c:v>
                </c:pt>
                <c:pt idx="7">
                  <c:v>8.8505481011363472</c:v>
                </c:pt>
                <c:pt idx="8">
                  <c:v>9.4438889336769911</c:v>
                </c:pt>
                <c:pt idx="9">
                  <c:v>10.136048476904215</c:v>
                </c:pt>
                <c:pt idx="10">
                  <c:v>11.736819335691445</c:v>
                </c:pt>
                <c:pt idx="12">
                  <c:v>2.7464464142530463</c:v>
                </c:pt>
                <c:pt idx="13">
                  <c:v>2.8888438655397155</c:v>
                </c:pt>
                <c:pt idx="14">
                  <c:v>5.5280336800038263</c:v>
                </c:pt>
                <c:pt idx="15">
                  <c:v>9.4522935977979436</c:v>
                </c:pt>
                <c:pt idx="16">
                  <c:v>9.786063744595328</c:v>
                </c:pt>
                <c:pt idx="17">
                  <c:v>11.71712716666025</c:v>
                </c:pt>
                <c:pt idx="18">
                  <c:v>11.732118331214448</c:v>
                </c:pt>
                <c:pt idx="20">
                  <c:v>5.0119597066579402</c:v>
                </c:pt>
                <c:pt idx="21">
                  <c:v>5.0841731091635802</c:v>
                </c:pt>
                <c:pt idx="22">
                  <c:v>5.5326370694277562</c:v>
                </c:pt>
                <c:pt idx="23">
                  <c:v>6.9346384542556816</c:v>
                </c:pt>
                <c:pt idx="24">
                  <c:v>10.047870521461935</c:v>
                </c:pt>
                <c:pt idx="25">
                  <c:v>10.838645090111649</c:v>
                </c:pt>
                <c:pt idx="26">
                  <c:v>11.416197927235203</c:v>
                </c:pt>
                <c:pt idx="28">
                  <c:v>4.4140788222015903</c:v>
                </c:pt>
                <c:pt idx="29">
                  <c:v>5.3611037907124697</c:v>
                </c:pt>
                <c:pt idx="30">
                  <c:v>6.0418816054161546</c:v>
                </c:pt>
                <c:pt idx="31">
                  <c:v>8.8748200376396227</c:v>
                </c:pt>
                <c:pt idx="32">
                  <c:v>10.895104334641896</c:v>
                </c:pt>
                <c:pt idx="33">
                  <c:v>10.298960737626315</c:v>
                </c:pt>
                <c:pt idx="34">
                  <c:v>10.967698246568068</c:v>
                </c:pt>
              </c:numCache>
            </c:numRef>
          </c:val>
          <c:extLst>
            <c:ext xmlns:c16="http://schemas.microsoft.com/office/drawing/2014/chart" uri="{C3380CC4-5D6E-409C-BE32-E72D297353CC}">
              <c16:uniqueId val="{00000002-0DCB-487A-884C-EF1E07B44152}"/>
            </c:ext>
          </c:extLst>
        </c:ser>
        <c:ser>
          <c:idx val="3"/>
          <c:order val="3"/>
          <c:tx>
            <c:strRef>
              <c:f>'Fig. 30 (K5.3)'!$F$3</c:f>
              <c:strCache>
                <c:ptCount val="1"/>
                <c:pt idx="0">
                  <c:v>Biobränslen (IE)</c:v>
                </c:pt>
              </c:strCache>
            </c:strRef>
          </c:tx>
          <c:spPr>
            <a:pattFill prst="dkUpDiag">
              <a:fgClr>
                <a:schemeClr val="accent4">
                  <a:lumMod val="50000"/>
                </a:schemeClr>
              </a:fgClr>
              <a:bgClr>
                <a:schemeClr val="bg1"/>
              </a:bgClr>
            </a:pattFill>
            <a:ln>
              <a:noFill/>
            </a:ln>
            <a:effectLst/>
          </c:spPr>
          <c:invertIfNegative val="0"/>
          <c:cat>
            <c:multiLvlStrRef>
              <c:f>'Fig. 30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1">
                    <c:v> </c:v>
                  </c:pt>
                  <c:pt idx="12">
                    <c:v>Globalt miljöperspektiv</c:v>
                  </c:pt>
                  <c:pt idx="20">
                    <c:v>Regional försörjning</c:v>
                  </c:pt>
                  <c:pt idx="28">
                    <c:v>Internationell tillväxt</c:v>
                  </c:pt>
                </c:lvl>
              </c:multiLvlStrCache>
            </c:multiLvlStrRef>
          </c:cat>
          <c:val>
            <c:numRef>
              <c:f>'Fig. 30 (K5.3)'!$F$4:$F$38</c:f>
              <c:numCache>
                <c:formatCode>0</c:formatCode>
                <c:ptCount val="35"/>
                <c:pt idx="0">
                  <c:v>0</c:v>
                </c:pt>
                <c:pt idx="1">
                  <c:v>0</c:v>
                </c:pt>
                <c:pt idx="2">
                  <c:v>0</c:v>
                </c:pt>
                <c:pt idx="4">
                  <c:v>8.9817379244360005</c:v>
                </c:pt>
                <c:pt idx="5">
                  <c:v>14.822541367763</c:v>
                </c:pt>
                <c:pt idx="6">
                  <c:v>17.742943089426507</c:v>
                </c:pt>
                <c:pt idx="7">
                  <c:v>18.716410329980999</c:v>
                </c:pt>
                <c:pt idx="8">
                  <c:v>18.716410329980999</c:v>
                </c:pt>
                <c:pt idx="9">
                  <c:v>18.716410329980999</c:v>
                </c:pt>
                <c:pt idx="10">
                  <c:v>18.716410329980999</c:v>
                </c:pt>
                <c:pt idx="12">
                  <c:v>8.9817379244359987</c:v>
                </c:pt>
                <c:pt idx="13">
                  <c:v>14.822541367763</c:v>
                </c:pt>
                <c:pt idx="14">
                  <c:v>17.742943089426458</c:v>
                </c:pt>
                <c:pt idx="15">
                  <c:v>18.71641032998102</c:v>
                </c:pt>
                <c:pt idx="16">
                  <c:v>18.716410329980999</c:v>
                </c:pt>
                <c:pt idx="17">
                  <c:v>18.716410329980999</c:v>
                </c:pt>
                <c:pt idx="18">
                  <c:v>18.716410329980999</c:v>
                </c:pt>
                <c:pt idx="20">
                  <c:v>1.1939999999999997</c:v>
                </c:pt>
                <c:pt idx="21">
                  <c:v>1.1939999999999997</c:v>
                </c:pt>
                <c:pt idx="22">
                  <c:v>3.4424678641053506</c:v>
                </c:pt>
                <c:pt idx="23">
                  <c:v>4.7912888710557366</c:v>
                </c:pt>
                <c:pt idx="24">
                  <c:v>4.9940472123718243</c:v>
                </c:pt>
                <c:pt idx="25">
                  <c:v>4.5562389832230377</c:v>
                </c:pt>
                <c:pt idx="26">
                  <c:v>4.4625053584681238</c:v>
                </c:pt>
                <c:pt idx="28">
                  <c:v>1.4925000000000002</c:v>
                </c:pt>
                <c:pt idx="29">
                  <c:v>1.4925000000000002</c:v>
                </c:pt>
                <c:pt idx="30">
                  <c:v>3.0912370315331881</c:v>
                </c:pt>
                <c:pt idx="31">
                  <c:v>3.3861032198238501</c:v>
                </c:pt>
                <c:pt idx="32">
                  <c:v>3.4102471183844871</c:v>
                </c:pt>
                <c:pt idx="33">
                  <c:v>3.5135642325088621</c:v>
                </c:pt>
                <c:pt idx="34">
                  <c:v>3.1646210616846</c:v>
                </c:pt>
              </c:numCache>
            </c:numRef>
          </c:val>
          <c:extLst>
            <c:ext xmlns:c16="http://schemas.microsoft.com/office/drawing/2014/chart" uri="{C3380CC4-5D6E-409C-BE32-E72D297353CC}">
              <c16:uniqueId val="{00000003-0DCB-487A-884C-EF1E07B44152}"/>
            </c:ext>
          </c:extLst>
        </c:ser>
        <c:ser>
          <c:idx val="4"/>
          <c:order val="4"/>
          <c:tx>
            <c:strRef>
              <c:f>'Fig. 30 (K5.3)'!$G$3</c:f>
              <c:strCache>
                <c:ptCount val="1"/>
                <c:pt idx="0">
                  <c:v>Biobränsle (CCS)</c:v>
                </c:pt>
              </c:strCache>
            </c:strRef>
          </c:tx>
          <c:spPr>
            <a:pattFill prst="pct75">
              <a:fgClr>
                <a:schemeClr val="accent4">
                  <a:lumMod val="75000"/>
                </a:schemeClr>
              </a:fgClr>
              <a:bgClr>
                <a:schemeClr val="bg1"/>
              </a:bgClr>
            </a:pattFill>
            <a:ln>
              <a:noFill/>
            </a:ln>
            <a:effectLst/>
          </c:spPr>
          <c:invertIfNegative val="0"/>
          <c:cat>
            <c:multiLvlStrRef>
              <c:f>'Fig. 30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1">
                    <c:v> </c:v>
                  </c:pt>
                  <c:pt idx="12">
                    <c:v>Globalt miljöperspektiv</c:v>
                  </c:pt>
                  <c:pt idx="20">
                    <c:v>Regional försörjning</c:v>
                  </c:pt>
                  <c:pt idx="28">
                    <c:v>Internationell tillväxt</c:v>
                  </c:pt>
                </c:lvl>
              </c:multiLvlStrCache>
            </c:multiLvlStrRef>
          </c:cat>
          <c:val>
            <c:numRef>
              <c:f>'Fig. 30 (K5.3)'!$G$4:$G$38</c:f>
              <c:numCache>
                <c:formatCode>0</c:formatCode>
                <c:ptCount val="35"/>
                <c:pt idx="0">
                  <c:v>0</c:v>
                </c:pt>
                <c:pt idx="1">
                  <c:v>0</c:v>
                </c:pt>
                <c:pt idx="2">
                  <c:v>0</c:v>
                </c:pt>
                <c:pt idx="4">
                  <c:v>0</c:v>
                </c:pt>
                <c:pt idx="5">
                  <c:v>0.93025115426880001</c:v>
                </c:pt>
                <c:pt idx="6">
                  <c:v>0</c:v>
                </c:pt>
                <c:pt idx="7">
                  <c:v>0</c:v>
                </c:pt>
                <c:pt idx="8">
                  <c:v>0</c:v>
                </c:pt>
                <c:pt idx="9">
                  <c:v>0</c:v>
                </c:pt>
                <c:pt idx="10">
                  <c:v>0</c:v>
                </c:pt>
                <c:pt idx="12">
                  <c:v>0</c:v>
                </c:pt>
                <c:pt idx="13">
                  <c:v>0.86024033477534978</c:v>
                </c:pt>
                <c:pt idx="14">
                  <c:v>0</c:v>
                </c:pt>
                <c:pt idx="15">
                  <c:v>0</c:v>
                </c:pt>
                <c:pt idx="16">
                  <c:v>0</c:v>
                </c:pt>
                <c:pt idx="17">
                  <c:v>0</c:v>
                </c:pt>
                <c:pt idx="18">
                  <c:v>0</c:v>
                </c:pt>
                <c:pt idx="20">
                  <c:v>0</c:v>
                </c:pt>
                <c:pt idx="21">
                  <c:v>3.0647479917599973E-2</c:v>
                </c:pt>
                <c:pt idx="22">
                  <c:v>0</c:v>
                </c:pt>
                <c:pt idx="23">
                  <c:v>0</c:v>
                </c:pt>
                <c:pt idx="24">
                  <c:v>0</c:v>
                </c:pt>
                <c:pt idx="25">
                  <c:v>0</c:v>
                </c:pt>
                <c:pt idx="26">
                  <c:v>0</c:v>
                </c:pt>
                <c:pt idx="28">
                  <c:v>0</c:v>
                </c:pt>
                <c:pt idx="29">
                  <c:v>3.0647479917599973E-2</c:v>
                </c:pt>
                <c:pt idx="30">
                  <c:v>0</c:v>
                </c:pt>
                <c:pt idx="31">
                  <c:v>0</c:v>
                </c:pt>
                <c:pt idx="32">
                  <c:v>0</c:v>
                </c:pt>
                <c:pt idx="33">
                  <c:v>0</c:v>
                </c:pt>
                <c:pt idx="34">
                  <c:v>0</c:v>
                </c:pt>
              </c:numCache>
            </c:numRef>
          </c:val>
          <c:extLst>
            <c:ext xmlns:c16="http://schemas.microsoft.com/office/drawing/2014/chart" uri="{C3380CC4-5D6E-409C-BE32-E72D297353CC}">
              <c16:uniqueId val="{00000004-0DCB-487A-884C-EF1E07B44152}"/>
            </c:ext>
          </c:extLst>
        </c:ser>
        <c:ser>
          <c:idx val="5"/>
          <c:order val="5"/>
          <c:tx>
            <c:strRef>
              <c:f>'Fig. 30 (K5.3)'!$H$3</c:f>
              <c:strCache>
                <c:ptCount val="1"/>
                <c:pt idx="0">
                  <c:v>E-bränsle/vätgas</c:v>
                </c:pt>
              </c:strCache>
            </c:strRef>
          </c:tx>
          <c:spPr>
            <a:solidFill>
              <a:schemeClr val="accent1">
                <a:lumMod val="60000"/>
                <a:lumOff val="40000"/>
              </a:schemeClr>
            </a:solidFill>
            <a:ln>
              <a:noFill/>
            </a:ln>
            <a:effectLst/>
          </c:spPr>
          <c:invertIfNegative val="0"/>
          <c:cat>
            <c:multiLvlStrRef>
              <c:f>'Fig. 30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1">
                    <c:v> </c:v>
                  </c:pt>
                  <c:pt idx="12">
                    <c:v>Globalt miljöperspektiv</c:v>
                  </c:pt>
                  <c:pt idx="20">
                    <c:v>Regional försörjning</c:v>
                  </c:pt>
                  <c:pt idx="28">
                    <c:v>Internationell tillväxt</c:v>
                  </c:pt>
                </c:lvl>
              </c:multiLvlStrCache>
            </c:multiLvlStrRef>
          </c:cat>
          <c:val>
            <c:numRef>
              <c:f>'Fig. 30 (K5.3)'!$H$4:$H$38</c:f>
              <c:numCache>
                <c:formatCode>0</c:formatCode>
                <c:ptCount val="35"/>
                <c:pt idx="0">
                  <c:v>0</c:v>
                </c:pt>
                <c:pt idx="1">
                  <c:v>0</c:v>
                </c:pt>
                <c:pt idx="2">
                  <c:v>0</c:v>
                </c:pt>
                <c:pt idx="4">
                  <c:v>2.9959440000000002</c:v>
                </c:pt>
                <c:pt idx="5">
                  <c:v>9.0865993846142903</c:v>
                </c:pt>
                <c:pt idx="6">
                  <c:v>9.1371900656811125</c:v>
                </c:pt>
                <c:pt idx="7">
                  <c:v>10.70227659419694</c:v>
                </c:pt>
                <c:pt idx="8">
                  <c:v>10.70227659419694</c:v>
                </c:pt>
                <c:pt idx="9">
                  <c:v>10.70227659419694</c:v>
                </c:pt>
                <c:pt idx="10">
                  <c:v>10.70227659419694</c:v>
                </c:pt>
                <c:pt idx="12">
                  <c:v>5.9918880000000003</c:v>
                </c:pt>
                <c:pt idx="13">
                  <c:v>15.1313005</c:v>
                </c:pt>
                <c:pt idx="14">
                  <c:v>31.286502480576353</c:v>
                </c:pt>
                <c:pt idx="15">
                  <c:v>40.430614009092182</c:v>
                </c:pt>
                <c:pt idx="16">
                  <c:v>40.430614009092182</c:v>
                </c:pt>
                <c:pt idx="17">
                  <c:v>40.430614009092182</c:v>
                </c:pt>
                <c:pt idx="18">
                  <c:v>42.428224</c:v>
                </c:pt>
                <c:pt idx="20">
                  <c:v>2.9959440000000002</c:v>
                </c:pt>
                <c:pt idx="21">
                  <c:v>2.9959440000000002</c:v>
                </c:pt>
                <c:pt idx="22">
                  <c:v>2.9959440000000002</c:v>
                </c:pt>
                <c:pt idx="23">
                  <c:v>2.9959440000000002</c:v>
                </c:pt>
                <c:pt idx="24">
                  <c:v>2.9959440000000002</c:v>
                </c:pt>
                <c:pt idx="25">
                  <c:v>2.9959440000000002</c:v>
                </c:pt>
                <c:pt idx="26">
                  <c:v>2.9959440000000002</c:v>
                </c:pt>
                <c:pt idx="28">
                  <c:v>7.4898600000000002</c:v>
                </c:pt>
                <c:pt idx="29">
                  <c:v>16.629272499999999</c:v>
                </c:pt>
                <c:pt idx="30">
                  <c:v>32.723554999999998</c:v>
                </c:pt>
                <c:pt idx="31">
                  <c:v>41.640054999999997</c:v>
                </c:pt>
                <c:pt idx="32">
                  <c:v>51.002380000000002</c:v>
                </c:pt>
                <c:pt idx="33">
                  <c:v>51.002380000000002</c:v>
                </c:pt>
                <c:pt idx="34">
                  <c:v>51.002380000000002</c:v>
                </c:pt>
              </c:numCache>
            </c:numRef>
          </c:val>
          <c:extLst>
            <c:ext xmlns:c16="http://schemas.microsoft.com/office/drawing/2014/chart" uri="{C3380CC4-5D6E-409C-BE32-E72D297353CC}">
              <c16:uniqueId val="{00000005-0DCB-487A-884C-EF1E07B44152}"/>
            </c:ext>
          </c:extLst>
        </c:ser>
        <c:ser>
          <c:idx val="6"/>
          <c:order val="6"/>
          <c:tx>
            <c:strRef>
              <c:f>'Fig. 30 (K5.3)'!$I$3</c:f>
              <c:strCache>
                <c:ptCount val="1"/>
                <c:pt idx="0">
                  <c:v>E-bränsle/vätgas (IE)</c:v>
                </c:pt>
              </c:strCache>
            </c:strRef>
          </c:tx>
          <c:spPr>
            <a:pattFill prst="dkUpDiag">
              <a:fgClr>
                <a:schemeClr val="accent1">
                  <a:lumMod val="60000"/>
                  <a:lumOff val="40000"/>
                </a:schemeClr>
              </a:fgClr>
              <a:bgClr>
                <a:schemeClr val="bg1"/>
              </a:bgClr>
            </a:pattFill>
            <a:ln>
              <a:noFill/>
            </a:ln>
            <a:effectLst/>
          </c:spPr>
          <c:invertIfNegative val="0"/>
          <c:cat>
            <c:multiLvlStrRef>
              <c:f>'Fig. 30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1">
                    <c:v> </c:v>
                  </c:pt>
                  <c:pt idx="12">
                    <c:v>Globalt miljöperspektiv</c:v>
                  </c:pt>
                  <c:pt idx="20">
                    <c:v>Regional försörjning</c:v>
                  </c:pt>
                  <c:pt idx="28">
                    <c:v>Internationell tillväxt</c:v>
                  </c:pt>
                </c:lvl>
              </c:multiLvlStrCache>
            </c:multiLvlStrRef>
          </c:cat>
          <c:val>
            <c:numRef>
              <c:f>'Fig. 30 (K5.3)'!$I$4:$I$38</c:f>
              <c:numCache>
                <c:formatCode>0</c:formatCode>
                <c:ptCount val="35"/>
                <c:pt idx="0">
                  <c:v>0</c:v>
                </c:pt>
                <c:pt idx="1">
                  <c:v>0</c:v>
                </c:pt>
                <c:pt idx="2">
                  <c:v>0</c:v>
                </c:pt>
                <c:pt idx="4">
                  <c:v>2.8982200000000002</c:v>
                </c:pt>
                <c:pt idx="5">
                  <c:v>3.0165533333329999</c:v>
                </c:pt>
                <c:pt idx="6">
                  <c:v>3.0165533333329999</c:v>
                </c:pt>
                <c:pt idx="7">
                  <c:v>3.0165533333329999</c:v>
                </c:pt>
                <c:pt idx="8">
                  <c:v>3.0165533333329999</c:v>
                </c:pt>
                <c:pt idx="9">
                  <c:v>3.0165533333329999</c:v>
                </c:pt>
                <c:pt idx="10">
                  <c:v>3.0165533333329999</c:v>
                </c:pt>
                <c:pt idx="12">
                  <c:v>2.8982200000000002</c:v>
                </c:pt>
                <c:pt idx="13">
                  <c:v>3.0165533333329999</c:v>
                </c:pt>
                <c:pt idx="14">
                  <c:v>3.0165533333329999</c:v>
                </c:pt>
                <c:pt idx="15">
                  <c:v>3.0165533333329999</c:v>
                </c:pt>
                <c:pt idx="16">
                  <c:v>3.0165533333329999</c:v>
                </c:pt>
                <c:pt idx="17">
                  <c:v>3.0165533333329999</c:v>
                </c:pt>
                <c:pt idx="18">
                  <c:v>3.0165533333329999</c:v>
                </c:pt>
                <c:pt idx="20">
                  <c:v>2.8982200000000002</c:v>
                </c:pt>
                <c:pt idx="21">
                  <c:v>3.0165533333329999</c:v>
                </c:pt>
                <c:pt idx="22">
                  <c:v>3.0165533333329999</c:v>
                </c:pt>
                <c:pt idx="23">
                  <c:v>3.0165533333329999</c:v>
                </c:pt>
                <c:pt idx="24">
                  <c:v>3.0165533333329999</c:v>
                </c:pt>
                <c:pt idx="25">
                  <c:v>3.0165533333329999</c:v>
                </c:pt>
                <c:pt idx="26">
                  <c:v>3.0165533333329999</c:v>
                </c:pt>
                <c:pt idx="28">
                  <c:v>3.6227749999999999</c:v>
                </c:pt>
                <c:pt idx="29">
                  <c:v>3.770691666666</c:v>
                </c:pt>
                <c:pt idx="30">
                  <c:v>3.770691666666</c:v>
                </c:pt>
                <c:pt idx="31">
                  <c:v>3.770691666666</c:v>
                </c:pt>
                <c:pt idx="32">
                  <c:v>3.770691666666</c:v>
                </c:pt>
                <c:pt idx="33">
                  <c:v>3.770691666666</c:v>
                </c:pt>
                <c:pt idx="34">
                  <c:v>3.770691666666</c:v>
                </c:pt>
              </c:numCache>
            </c:numRef>
          </c:val>
          <c:extLst>
            <c:ext xmlns:c16="http://schemas.microsoft.com/office/drawing/2014/chart" uri="{C3380CC4-5D6E-409C-BE32-E72D297353CC}">
              <c16:uniqueId val="{00000006-0DCB-487A-884C-EF1E07B44152}"/>
            </c:ext>
          </c:extLst>
        </c:ser>
        <c:ser>
          <c:idx val="7"/>
          <c:order val="7"/>
          <c:tx>
            <c:strRef>
              <c:f>'Fig. 30 (K5.3)'!$J$3</c:f>
              <c:strCache>
                <c:ptCount val="1"/>
                <c:pt idx="0">
                  <c:v>Fossila bränslen</c:v>
                </c:pt>
              </c:strCache>
            </c:strRef>
          </c:tx>
          <c:spPr>
            <a:solidFill>
              <a:schemeClr val="tx1">
                <a:lumMod val="85000"/>
                <a:lumOff val="15000"/>
              </a:schemeClr>
            </a:solidFill>
            <a:ln>
              <a:noFill/>
            </a:ln>
            <a:effectLst/>
          </c:spPr>
          <c:invertIfNegative val="0"/>
          <c:cat>
            <c:multiLvlStrRef>
              <c:f>'Fig. 30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1">
                    <c:v> </c:v>
                  </c:pt>
                  <c:pt idx="12">
                    <c:v>Globalt miljöperspektiv</c:v>
                  </c:pt>
                  <c:pt idx="20">
                    <c:v>Regional försörjning</c:v>
                  </c:pt>
                  <c:pt idx="28">
                    <c:v>Internationell tillväxt</c:v>
                  </c:pt>
                </c:lvl>
              </c:multiLvlStrCache>
            </c:multiLvlStrRef>
          </c:cat>
          <c:val>
            <c:numRef>
              <c:f>'Fig. 30 (K5.3)'!$J$4:$J$38</c:f>
              <c:numCache>
                <c:formatCode>0</c:formatCode>
                <c:ptCount val="35"/>
                <c:pt idx="0">
                  <c:v>26.41472222222222</c:v>
                </c:pt>
                <c:pt idx="1">
                  <c:v>24.415555555555557</c:v>
                </c:pt>
                <c:pt idx="2">
                  <c:v>24.213888888888885</c:v>
                </c:pt>
                <c:pt idx="4">
                  <c:v>15.766497432644611</c:v>
                </c:pt>
                <c:pt idx="5">
                  <c:v>13.073541367273899</c:v>
                </c:pt>
                <c:pt idx="6">
                  <c:v>8.7262746856874642</c:v>
                </c:pt>
                <c:pt idx="7">
                  <c:v>2.7505038499890921</c:v>
                </c:pt>
                <c:pt idx="8">
                  <c:v>2.3600247462670554</c:v>
                </c:pt>
                <c:pt idx="9">
                  <c:v>1.9003358646630382</c:v>
                </c:pt>
                <c:pt idx="10">
                  <c:v>0.35261712861668099</c:v>
                </c:pt>
                <c:pt idx="12">
                  <c:v>17.175998031884593</c:v>
                </c:pt>
                <c:pt idx="13">
                  <c:v>14.229294163395624</c:v>
                </c:pt>
                <c:pt idx="14">
                  <c:v>10.013182610452633</c:v>
                </c:pt>
                <c:pt idx="15">
                  <c:v>3.6002076704826487</c:v>
                </c:pt>
                <c:pt idx="16">
                  <c:v>3.3952472500940001</c:v>
                </c:pt>
                <c:pt idx="17">
                  <c:v>1.8489767092091185</c:v>
                </c:pt>
                <c:pt idx="18">
                  <c:v>8.3825741541363019E-2</c:v>
                </c:pt>
                <c:pt idx="20">
                  <c:v>25.125607878247038</c:v>
                </c:pt>
                <c:pt idx="21">
                  <c:v>12.184616136979052</c:v>
                </c:pt>
                <c:pt idx="22">
                  <c:v>11.096698996569222</c:v>
                </c:pt>
                <c:pt idx="23">
                  <c:v>8.3635621838671277</c:v>
                </c:pt>
                <c:pt idx="24">
                  <c:v>5.3952038601610468</c:v>
                </c:pt>
                <c:pt idx="25">
                  <c:v>4.011054277396922</c:v>
                </c:pt>
                <c:pt idx="26">
                  <c:v>3.9974952259021661</c:v>
                </c:pt>
                <c:pt idx="28">
                  <c:v>17.083793159887609</c:v>
                </c:pt>
                <c:pt idx="29">
                  <c:v>14.991325769574285</c:v>
                </c:pt>
                <c:pt idx="30">
                  <c:v>14.088724580582507</c:v>
                </c:pt>
                <c:pt idx="31">
                  <c:v>10.000961010771164</c:v>
                </c:pt>
                <c:pt idx="32">
                  <c:v>8.9388055089881124</c:v>
                </c:pt>
                <c:pt idx="33">
                  <c:v>8.6440272988123503</c:v>
                </c:pt>
                <c:pt idx="34">
                  <c:v>8.5925261647380253</c:v>
                </c:pt>
              </c:numCache>
            </c:numRef>
          </c:val>
          <c:extLst>
            <c:ext xmlns:c16="http://schemas.microsoft.com/office/drawing/2014/chart" uri="{C3380CC4-5D6E-409C-BE32-E72D297353CC}">
              <c16:uniqueId val="{00000007-0DCB-487A-884C-EF1E07B44152}"/>
            </c:ext>
          </c:extLst>
        </c:ser>
        <c:ser>
          <c:idx val="8"/>
          <c:order val="8"/>
          <c:tx>
            <c:strRef>
              <c:f>'Fig. 30 (K5.3)'!$K$3</c:f>
              <c:strCache>
                <c:ptCount val="1"/>
                <c:pt idx="0">
                  <c:v>Fossila bränslen (CCS)</c:v>
                </c:pt>
              </c:strCache>
            </c:strRef>
          </c:tx>
          <c:spPr>
            <a:pattFill prst="pct80">
              <a:fgClr>
                <a:schemeClr val="tx1">
                  <a:lumMod val="85000"/>
                  <a:lumOff val="15000"/>
                </a:schemeClr>
              </a:fgClr>
              <a:bgClr>
                <a:schemeClr val="bg1"/>
              </a:bgClr>
            </a:pattFill>
            <a:ln>
              <a:noFill/>
            </a:ln>
            <a:effectLst/>
          </c:spPr>
          <c:invertIfNegative val="0"/>
          <c:cat>
            <c:multiLvlStrRef>
              <c:f>'Fig. 30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1">
                    <c:v> </c:v>
                  </c:pt>
                  <c:pt idx="12">
                    <c:v>Globalt miljöperspektiv</c:v>
                  </c:pt>
                  <c:pt idx="20">
                    <c:v>Regional försörjning</c:v>
                  </c:pt>
                  <c:pt idx="28">
                    <c:v>Internationell tillväxt</c:v>
                  </c:pt>
                </c:lvl>
              </c:multiLvlStrCache>
            </c:multiLvlStrRef>
          </c:cat>
          <c:val>
            <c:numRef>
              <c:f>'Fig. 30 (K5.3)'!$K$4:$K$38</c:f>
              <c:numCache>
                <c:formatCode>0</c:formatCode>
                <c:ptCount val="35"/>
                <c:pt idx="0">
                  <c:v>0</c:v>
                </c:pt>
                <c:pt idx="1">
                  <c:v>0</c:v>
                </c:pt>
                <c:pt idx="2">
                  <c:v>0</c:v>
                </c:pt>
                <c:pt idx="4">
                  <c:v>0</c:v>
                </c:pt>
                <c:pt idx="5">
                  <c:v>8.8439915491200449E-2</c:v>
                </c:pt>
                <c:pt idx="6">
                  <c:v>2.0812299750755976</c:v>
                </c:pt>
                <c:pt idx="7">
                  <c:v>2.101000922454801</c:v>
                </c:pt>
                <c:pt idx="8">
                  <c:v>2.1347735393688003</c:v>
                </c:pt>
                <c:pt idx="9">
                  <c:v>2.1708062809760005</c:v>
                </c:pt>
                <c:pt idx="10">
                  <c:v>2.1607254005245999</c:v>
                </c:pt>
                <c:pt idx="12">
                  <c:v>0</c:v>
                </c:pt>
                <c:pt idx="13">
                  <c:v>0.15845073498465068</c:v>
                </c:pt>
                <c:pt idx="14">
                  <c:v>2.1238297102538004</c:v>
                </c:pt>
                <c:pt idx="15">
                  <c:v>2.1643772084715986</c:v>
                </c:pt>
                <c:pt idx="16">
                  <c:v>2.2240898518931984</c:v>
                </c:pt>
                <c:pt idx="17">
                  <c:v>2.2954511472549997</c:v>
                </c:pt>
                <c:pt idx="18">
                  <c:v>2.3199563112248005</c:v>
                </c:pt>
                <c:pt idx="20">
                  <c:v>0</c:v>
                </c:pt>
                <c:pt idx="21">
                  <c:v>10.834986110592476</c:v>
                </c:pt>
                <c:pt idx="22">
                  <c:v>10.64965411856774</c:v>
                </c:pt>
                <c:pt idx="23">
                  <c:v>11.844692308644778</c:v>
                </c:pt>
                <c:pt idx="24">
                  <c:v>11.896292902398461</c:v>
                </c:pt>
                <c:pt idx="25">
                  <c:v>11.930708280479063</c:v>
                </c:pt>
                <c:pt idx="26">
                  <c:v>12.02895061808178</c:v>
                </c:pt>
                <c:pt idx="28">
                  <c:v>0</c:v>
                </c:pt>
                <c:pt idx="29">
                  <c:v>0</c:v>
                </c:pt>
                <c:pt idx="30">
                  <c:v>0.14683262664890215</c:v>
                </c:pt>
                <c:pt idx="31">
                  <c:v>1.5316119822315986</c:v>
                </c:pt>
                <c:pt idx="32">
                  <c:v>1.5913246256531985</c:v>
                </c:pt>
                <c:pt idx="33">
                  <c:v>1.6626859210149998</c:v>
                </c:pt>
                <c:pt idx="34">
                  <c:v>1.7349543837848005</c:v>
                </c:pt>
              </c:numCache>
            </c:numRef>
          </c:val>
          <c:extLst>
            <c:ext xmlns:c16="http://schemas.microsoft.com/office/drawing/2014/chart" uri="{C3380CC4-5D6E-409C-BE32-E72D297353CC}">
              <c16:uniqueId val="{00000008-0DCB-487A-884C-EF1E07B44152}"/>
            </c:ext>
          </c:extLst>
        </c:ser>
        <c:ser>
          <c:idx val="9"/>
          <c:order val="9"/>
          <c:tx>
            <c:strRef>
              <c:f>'Fig. 30 (K5.3)'!$L$3</c:f>
              <c:strCache>
                <c:ptCount val="1"/>
                <c:pt idx="0">
                  <c:v>Fossila bränslen (IE)</c:v>
                </c:pt>
              </c:strCache>
            </c:strRef>
          </c:tx>
          <c:spPr>
            <a:pattFill prst="dkUpDiag">
              <a:fgClr>
                <a:schemeClr val="tx1">
                  <a:lumMod val="85000"/>
                  <a:lumOff val="15000"/>
                </a:schemeClr>
              </a:fgClr>
              <a:bgClr>
                <a:schemeClr val="bg1"/>
              </a:bgClr>
            </a:pattFill>
            <a:ln>
              <a:noFill/>
            </a:ln>
            <a:effectLst/>
          </c:spPr>
          <c:invertIfNegative val="0"/>
          <c:cat>
            <c:multiLvlStrRef>
              <c:f>'Fig. 30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1">
                    <c:v> </c:v>
                  </c:pt>
                  <c:pt idx="12">
                    <c:v>Globalt miljöperspektiv</c:v>
                  </c:pt>
                  <c:pt idx="20">
                    <c:v>Regional försörjning</c:v>
                  </c:pt>
                  <c:pt idx="28">
                    <c:v>Internationell tillväxt</c:v>
                  </c:pt>
                </c:lvl>
              </c:multiLvlStrCache>
            </c:multiLvlStrRef>
          </c:cat>
          <c:val>
            <c:numRef>
              <c:f>'Fig. 30 (K5.3)'!$L$4:$L$38</c:f>
              <c:numCache>
                <c:formatCode>0</c:formatCode>
                <c:ptCount val="35"/>
                <c:pt idx="0">
                  <c:v>11.461</c:v>
                </c:pt>
                <c:pt idx="1">
                  <c:v>6.5069999999999997</c:v>
                </c:pt>
                <c:pt idx="2">
                  <c:v>13.558</c:v>
                </c:pt>
                <c:pt idx="4">
                  <c:v>11.681606886654</c:v>
                </c:pt>
                <c:pt idx="5">
                  <c:v>5.8408034433270002</c:v>
                </c:pt>
                <c:pt idx="6">
                  <c:v>2.9204017216635001</c:v>
                </c:pt>
                <c:pt idx="7">
                  <c:v>1.9469344811089999</c:v>
                </c:pt>
                <c:pt idx="8">
                  <c:v>1.9469344811089999</c:v>
                </c:pt>
                <c:pt idx="9">
                  <c:v>1.9469344811089999</c:v>
                </c:pt>
                <c:pt idx="10">
                  <c:v>1.9469344811089999</c:v>
                </c:pt>
                <c:pt idx="12">
                  <c:v>11.681606886654</c:v>
                </c:pt>
                <c:pt idx="13">
                  <c:v>5.8408034433270002</c:v>
                </c:pt>
                <c:pt idx="14">
                  <c:v>2.9204017216635001</c:v>
                </c:pt>
                <c:pt idx="15">
                  <c:v>1.9469344811089999</c:v>
                </c:pt>
                <c:pt idx="16">
                  <c:v>1.9469344811089999</c:v>
                </c:pt>
                <c:pt idx="17">
                  <c:v>1.9469344811089999</c:v>
                </c:pt>
                <c:pt idx="18">
                  <c:v>1.9469344811089999</c:v>
                </c:pt>
                <c:pt idx="20">
                  <c:v>19.46934481109</c:v>
                </c:pt>
                <c:pt idx="21">
                  <c:v>19.46934481109</c:v>
                </c:pt>
                <c:pt idx="22">
                  <c:v>17.220876946984639</c:v>
                </c:pt>
                <c:pt idx="23">
                  <c:v>15.87205594003426</c:v>
                </c:pt>
                <c:pt idx="24">
                  <c:v>15.669297598718179</c:v>
                </c:pt>
                <c:pt idx="25">
                  <c:v>16.10710582786696</c:v>
                </c:pt>
                <c:pt idx="26">
                  <c:v>16.200839452621882</c:v>
                </c:pt>
                <c:pt idx="28">
                  <c:v>19.46934481109</c:v>
                </c:pt>
                <c:pt idx="29">
                  <c:v>19.46934481109</c:v>
                </c:pt>
                <c:pt idx="30">
                  <c:v>17.870607779556821</c:v>
                </c:pt>
                <c:pt idx="31">
                  <c:v>17.575741591266141</c:v>
                </c:pt>
                <c:pt idx="32">
                  <c:v>17.551597692705521</c:v>
                </c:pt>
                <c:pt idx="33">
                  <c:v>17.448280578581141</c:v>
                </c:pt>
                <c:pt idx="34">
                  <c:v>17.797223749405401</c:v>
                </c:pt>
              </c:numCache>
            </c:numRef>
          </c:val>
          <c:extLst>
            <c:ext xmlns:c16="http://schemas.microsoft.com/office/drawing/2014/chart" uri="{C3380CC4-5D6E-409C-BE32-E72D297353CC}">
              <c16:uniqueId val="{00000009-0DCB-487A-884C-EF1E07B44152}"/>
            </c:ext>
          </c:extLst>
        </c:ser>
        <c:ser>
          <c:idx val="10"/>
          <c:order val="10"/>
          <c:tx>
            <c:strRef>
              <c:f>'Fig. 30 (K5.3)'!$M$3</c:f>
              <c:strCache>
                <c:ptCount val="1"/>
                <c:pt idx="0">
                  <c:v>Avfall</c:v>
                </c:pt>
              </c:strCache>
            </c:strRef>
          </c:tx>
          <c:spPr>
            <a:solidFill>
              <a:schemeClr val="accent6">
                <a:lumMod val="75000"/>
              </a:schemeClr>
            </a:solidFill>
            <a:ln>
              <a:noFill/>
            </a:ln>
            <a:effectLst/>
          </c:spPr>
          <c:invertIfNegative val="0"/>
          <c:cat>
            <c:multiLvlStrRef>
              <c:f>'Fig. 30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1">
                    <c:v> </c:v>
                  </c:pt>
                  <c:pt idx="12">
                    <c:v>Globalt miljöperspektiv</c:v>
                  </c:pt>
                  <c:pt idx="20">
                    <c:v>Regional försörjning</c:v>
                  </c:pt>
                  <c:pt idx="28">
                    <c:v>Internationell tillväxt</c:v>
                  </c:pt>
                </c:lvl>
              </c:multiLvlStrCache>
            </c:multiLvlStrRef>
          </c:cat>
          <c:val>
            <c:numRef>
              <c:f>'Fig. 30 (K5.3)'!$M$4:$M$38</c:f>
              <c:numCache>
                <c:formatCode>0</c:formatCode>
                <c:ptCount val="35"/>
                <c:pt idx="0">
                  <c:v>1.7777777777777778E-2</c:v>
                </c:pt>
                <c:pt idx="1">
                  <c:v>0</c:v>
                </c:pt>
                <c:pt idx="2">
                  <c:v>5.527777777777778E-2</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A-0DCB-487A-884C-EF1E07B44152}"/>
            </c:ext>
          </c:extLst>
        </c:ser>
        <c:ser>
          <c:idx val="11"/>
          <c:order val="11"/>
          <c:tx>
            <c:strRef>
              <c:f>'Fig. 30 (K5.3)'!$N$3</c:f>
              <c:strCache>
                <c:ptCount val="1"/>
                <c:pt idx="0">
                  <c:v>Avfall (CCS)</c:v>
                </c:pt>
              </c:strCache>
            </c:strRef>
          </c:tx>
          <c:spPr>
            <a:pattFill prst="pct80">
              <a:fgClr>
                <a:schemeClr val="accent6">
                  <a:lumMod val="75000"/>
                </a:schemeClr>
              </a:fgClr>
              <a:bgClr>
                <a:schemeClr val="bg1"/>
              </a:bgClr>
            </a:pattFill>
            <a:ln>
              <a:noFill/>
            </a:ln>
            <a:effectLst/>
          </c:spPr>
          <c:invertIfNegative val="0"/>
          <c:cat>
            <c:multiLvlStrRef>
              <c:f>'Fig. 30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1">
                    <c:v> </c:v>
                  </c:pt>
                  <c:pt idx="12">
                    <c:v>Globalt miljöperspektiv</c:v>
                  </c:pt>
                  <c:pt idx="20">
                    <c:v>Regional försörjning</c:v>
                  </c:pt>
                  <c:pt idx="28">
                    <c:v>Internationell tillväxt</c:v>
                  </c:pt>
                </c:lvl>
              </c:multiLvlStrCache>
            </c:multiLvlStrRef>
          </c:cat>
          <c:val>
            <c:numRef>
              <c:f>'Fig. 30 (K5.3)'!$N$4:$N$38</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B-0DCB-487A-884C-EF1E07B44152}"/>
            </c:ext>
          </c:extLst>
        </c:ser>
        <c:ser>
          <c:idx val="12"/>
          <c:order val="12"/>
          <c:tx>
            <c:strRef>
              <c:f>'Fig. 30 (K5.3)'!$O$3</c:f>
              <c:strCache>
                <c:ptCount val="1"/>
                <c:pt idx="0">
                  <c:v>Övriga bränslen</c:v>
                </c:pt>
              </c:strCache>
            </c:strRef>
          </c:tx>
          <c:spPr>
            <a:solidFill>
              <a:schemeClr val="accent5"/>
            </a:solidFill>
            <a:ln>
              <a:noFill/>
            </a:ln>
            <a:effectLst/>
          </c:spPr>
          <c:invertIfNegative val="0"/>
          <c:cat>
            <c:multiLvlStrRef>
              <c:f>'Fig. 30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1">
                    <c:v> </c:v>
                  </c:pt>
                  <c:pt idx="12">
                    <c:v>Globalt miljöperspektiv</c:v>
                  </c:pt>
                  <c:pt idx="20">
                    <c:v>Regional försörjning</c:v>
                  </c:pt>
                  <c:pt idx="28">
                    <c:v>Internationell tillväxt</c:v>
                  </c:pt>
                </c:lvl>
              </c:multiLvlStrCache>
            </c:multiLvlStrRef>
          </c:cat>
          <c:val>
            <c:numRef>
              <c:f>'Fig. 30 (K5.3)'!$O$4:$O$38</c:f>
              <c:numCache>
                <c:formatCode>0</c:formatCode>
                <c:ptCount val="35"/>
                <c:pt idx="0">
                  <c:v>4.7794444444444446</c:v>
                </c:pt>
                <c:pt idx="1">
                  <c:v>3.0805555555555557</c:v>
                </c:pt>
                <c:pt idx="2">
                  <c:v>5.2191666666666663</c:v>
                </c:pt>
                <c:pt idx="4">
                  <c:v>6.7370127693805326</c:v>
                </c:pt>
                <c:pt idx="5">
                  <c:v>5.9663647945556892</c:v>
                </c:pt>
                <c:pt idx="6">
                  <c:v>5.3134679910249876</c:v>
                </c:pt>
                <c:pt idx="7">
                  <c:v>5.2040070004865644</c:v>
                </c:pt>
                <c:pt idx="8">
                  <c:v>5.3584703331004029</c:v>
                </c:pt>
                <c:pt idx="9">
                  <c:v>5.5248894326459439</c:v>
                </c:pt>
                <c:pt idx="10">
                  <c:v>5.6993868419260636</c:v>
                </c:pt>
                <c:pt idx="12">
                  <c:v>6.8155865149686088</c:v>
                </c:pt>
                <c:pt idx="13">
                  <c:v>6.006324295729967</c:v>
                </c:pt>
                <c:pt idx="14">
                  <c:v>5.0045298620709247</c:v>
                </c:pt>
                <c:pt idx="15">
                  <c:v>5.4951180818341534</c:v>
                </c:pt>
                <c:pt idx="16">
                  <c:v>5.7716316930878708</c:v>
                </c:pt>
                <c:pt idx="17">
                  <c:v>6.1020871603647633</c:v>
                </c:pt>
                <c:pt idx="18">
                  <c:v>6.4367434822953573</c:v>
                </c:pt>
                <c:pt idx="20">
                  <c:v>6.7354569727319635</c:v>
                </c:pt>
                <c:pt idx="21">
                  <c:v>6.596675707248755</c:v>
                </c:pt>
                <c:pt idx="22">
                  <c:v>6.1889267432102493</c:v>
                </c:pt>
                <c:pt idx="23">
                  <c:v>1.1637147800610581</c:v>
                </c:pt>
                <c:pt idx="24">
                  <c:v>1.2849537429153566</c:v>
                </c:pt>
                <c:pt idx="25">
                  <c:v>1.1177924695908503</c:v>
                </c:pt>
                <c:pt idx="26">
                  <c:v>1.1744487345358232</c:v>
                </c:pt>
                <c:pt idx="28">
                  <c:v>6.8155865149686088</c:v>
                </c:pt>
                <c:pt idx="29">
                  <c:v>6.7498453306319064</c:v>
                </c:pt>
                <c:pt idx="30">
                  <c:v>6.7759355695834937</c:v>
                </c:pt>
                <c:pt idx="31">
                  <c:v>0.6522630953841686</c:v>
                </c:pt>
                <c:pt idx="32">
                  <c:v>0.6540521616079662</c:v>
                </c:pt>
                <c:pt idx="33">
                  <c:v>0.70382498019484441</c:v>
                </c:pt>
                <c:pt idx="34">
                  <c:v>0.61424279780683833</c:v>
                </c:pt>
              </c:numCache>
            </c:numRef>
          </c:val>
          <c:extLst>
            <c:ext xmlns:c16="http://schemas.microsoft.com/office/drawing/2014/chart" uri="{C3380CC4-5D6E-409C-BE32-E72D297353CC}">
              <c16:uniqueId val="{0000000C-0DCB-487A-884C-EF1E07B44152}"/>
            </c:ext>
          </c:extLst>
        </c:ser>
        <c:ser>
          <c:idx val="13"/>
          <c:order val="13"/>
          <c:tx>
            <c:strRef>
              <c:f>'Fig. 30 (K5.3)'!$P$3</c:f>
              <c:strCache>
                <c:ptCount val="1"/>
                <c:pt idx="0">
                  <c:v>Övriga bränslen (CCS)</c:v>
                </c:pt>
              </c:strCache>
            </c:strRef>
          </c:tx>
          <c:spPr>
            <a:pattFill prst="pct75">
              <a:fgClr>
                <a:schemeClr val="accent5"/>
              </a:fgClr>
              <a:bgClr>
                <a:schemeClr val="bg1"/>
              </a:bgClr>
            </a:pattFill>
            <a:ln>
              <a:noFill/>
            </a:ln>
            <a:effectLst/>
          </c:spPr>
          <c:invertIfNegative val="0"/>
          <c:cat>
            <c:multiLvlStrRef>
              <c:f>'Fig. 30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1">
                    <c:v> </c:v>
                  </c:pt>
                  <c:pt idx="12">
                    <c:v>Globalt miljöperspektiv</c:v>
                  </c:pt>
                  <c:pt idx="20">
                    <c:v>Regional försörjning</c:v>
                  </c:pt>
                  <c:pt idx="28">
                    <c:v>Internationell tillväxt</c:v>
                  </c:pt>
                </c:lvl>
              </c:multiLvlStrCache>
            </c:multiLvlStrRef>
          </c:cat>
          <c:val>
            <c:numRef>
              <c:f>'Fig. 30 (K5.3)'!$P$4:$P$38</c:f>
              <c:numCache>
                <c:formatCode>0</c:formatCode>
                <c:ptCount val="35"/>
                <c:pt idx="0">
                  <c:v>0</c:v>
                </c:pt>
                <c:pt idx="1">
                  <c:v>0</c:v>
                </c:pt>
                <c:pt idx="2">
                  <c:v>0</c:v>
                </c:pt>
                <c:pt idx="4">
                  <c:v>0</c:v>
                </c:pt>
                <c:pt idx="5">
                  <c:v>0.67912737984000104</c:v>
                </c:pt>
                <c:pt idx="6">
                  <c:v>1.8083469499455844</c:v>
                </c:pt>
                <c:pt idx="7">
                  <c:v>1.4488991280540628</c:v>
                </c:pt>
                <c:pt idx="8">
                  <c:v>1.4660617205667112</c:v>
                </c:pt>
                <c:pt idx="9">
                  <c:v>1.4845527316273261</c:v>
                </c:pt>
                <c:pt idx="10">
                  <c:v>1.4561780338584502</c:v>
                </c:pt>
                <c:pt idx="12">
                  <c:v>0</c:v>
                </c:pt>
                <c:pt idx="13">
                  <c:v>0.67912737983999871</c:v>
                </c:pt>
                <c:pt idx="14">
                  <c:v>1.7538284566007565</c:v>
                </c:pt>
                <c:pt idx="15">
                  <c:v>1.4812448037593478</c:v>
                </c:pt>
                <c:pt idx="16">
                  <c:v>1.5119685383430945</c:v>
                </c:pt>
                <c:pt idx="17">
                  <c:v>1.5486858124849725</c:v>
                </c:pt>
                <c:pt idx="18">
                  <c:v>1.5381065494550401</c:v>
                </c:pt>
                <c:pt idx="20">
                  <c:v>0</c:v>
                </c:pt>
                <c:pt idx="21">
                  <c:v>0</c:v>
                </c:pt>
                <c:pt idx="22">
                  <c:v>0.5297801248670484</c:v>
                </c:pt>
                <c:pt idx="23">
                  <c:v>5.8096886231579363</c:v>
                </c:pt>
                <c:pt idx="24">
                  <c:v>5.9735546907164796</c:v>
                </c:pt>
                <c:pt idx="25">
                  <c:v>6.029999128186371</c:v>
                </c:pt>
                <c:pt idx="26">
                  <c:v>6.4486834452014934</c:v>
                </c:pt>
                <c:pt idx="28">
                  <c:v>0</c:v>
                </c:pt>
                <c:pt idx="29">
                  <c:v>0</c:v>
                </c:pt>
                <c:pt idx="30">
                  <c:v>0.50340733464753273</c:v>
                </c:pt>
                <c:pt idx="31">
                  <c:v>6.8698950493964377</c:v>
                </c:pt>
                <c:pt idx="32">
                  <c:v>6.801838073053541</c:v>
                </c:pt>
                <c:pt idx="33">
                  <c:v>6.8443329979348899</c:v>
                </c:pt>
                <c:pt idx="34">
                  <c:v>7.3057555380235586</c:v>
                </c:pt>
              </c:numCache>
            </c:numRef>
          </c:val>
          <c:extLst>
            <c:ext xmlns:c16="http://schemas.microsoft.com/office/drawing/2014/chart" uri="{C3380CC4-5D6E-409C-BE32-E72D297353CC}">
              <c16:uniqueId val="{0000000D-0DCB-487A-884C-EF1E07B44152}"/>
            </c:ext>
          </c:extLst>
        </c:ser>
        <c:dLbls>
          <c:showLegendKey val="0"/>
          <c:showVal val="0"/>
          <c:showCatName val="0"/>
          <c:showSerName val="0"/>
          <c:showPercent val="0"/>
          <c:showBubbleSize val="0"/>
        </c:dLbls>
        <c:gapWidth val="20"/>
        <c:overlap val="100"/>
        <c:axId val="1093557040"/>
        <c:axId val="1099225711"/>
      </c:barChart>
      <c:catAx>
        <c:axId val="1093557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sv-SE"/>
          </a:p>
        </c:txPr>
        <c:crossAx val="1099225711"/>
        <c:crosses val="autoZero"/>
        <c:auto val="1"/>
        <c:lblAlgn val="ctr"/>
        <c:lblOffset val="100"/>
        <c:noMultiLvlLbl val="0"/>
      </c:catAx>
      <c:valAx>
        <c:axId val="109922571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b="0"/>
                </a:pPr>
                <a:r>
                  <a:rPr lang="sv-SE" b="0"/>
                  <a:t>TWh</a:t>
                </a:r>
              </a:p>
            </c:rich>
          </c:tx>
          <c:overlay val="0"/>
        </c:title>
        <c:numFmt formatCode="0" sourceLinked="1"/>
        <c:majorTickMark val="none"/>
        <c:minorTickMark val="none"/>
        <c:tickLblPos val="nextTo"/>
        <c:spPr>
          <a:noFill/>
          <a:ln>
            <a:noFill/>
          </a:ln>
          <a:effectLst/>
        </c:spPr>
        <c:txPr>
          <a:bodyPr rot="-60000000" vert="horz"/>
          <a:lstStyle/>
          <a:p>
            <a:pPr>
              <a:defRPr/>
            </a:pPr>
            <a:endParaRPr lang="sv-SE"/>
          </a:p>
        </c:txPr>
        <c:crossAx val="1093557040"/>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31 (K5.3)'!$C$3</c:f>
              <c:strCache>
                <c:ptCount val="1"/>
                <c:pt idx="0">
                  <c:v>Fossilt bränsle</c:v>
                </c:pt>
              </c:strCache>
            </c:strRef>
          </c:tx>
          <c:spPr>
            <a:solidFill>
              <a:schemeClr val="tx1">
                <a:lumMod val="65000"/>
                <a:lumOff val="35000"/>
              </a:schemeClr>
            </a:solidFill>
            <a:ln>
              <a:noFill/>
            </a:ln>
            <a:effectLst/>
          </c:spPr>
          <c:invertIfNegative val="0"/>
          <c:cat>
            <c:multiLvlStrRef>
              <c:f>'Fig. 31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31 (K5.3)'!$C$4:$C$38</c:f>
              <c:numCache>
                <c:formatCode>0</c:formatCode>
                <c:ptCount val="35"/>
                <c:pt idx="0">
                  <c:v>29.2569444444444</c:v>
                </c:pt>
                <c:pt idx="1">
                  <c:v>32.745833333333302</c:v>
                </c:pt>
                <c:pt idx="2">
                  <c:v>25.8405555555556</c:v>
                </c:pt>
                <c:pt idx="4">
                  <c:v>32.924410773420888</c:v>
                </c:pt>
                <c:pt idx="5">
                  <c:v>30.75453454665216</c:v>
                </c:pt>
                <c:pt idx="6">
                  <c:v>22.159417500930541</c:v>
                </c:pt>
                <c:pt idx="7">
                  <c:v>9.6675416944544104</c:v>
                </c:pt>
                <c:pt idx="8">
                  <c:v>6.8647103184914799</c:v>
                </c:pt>
                <c:pt idx="9">
                  <c:v>3.9639986066662098</c:v>
                </c:pt>
                <c:pt idx="10">
                  <c:v>0.404267503518141</c:v>
                </c:pt>
                <c:pt idx="12">
                  <c:v>33.622632472811787</c:v>
                </c:pt>
                <c:pt idx="13">
                  <c:v>31.893317346585562</c:v>
                </c:pt>
                <c:pt idx="14">
                  <c:v>25.232290611874618</c:v>
                </c:pt>
                <c:pt idx="15">
                  <c:v>10.597328066634089</c:v>
                </c:pt>
                <c:pt idx="16">
                  <c:v>7.6566546665206801</c:v>
                </c:pt>
                <c:pt idx="17">
                  <c:v>6.8901000471299003</c:v>
                </c:pt>
                <c:pt idx="18">
                  <c:v>4.5238167567262204</c:v>
                </c:pt>
                <c:pt idx="20">
                  <c:v>32.96382657789357</c:v>
                </c:pt>
                <c:pt idx="21">
                  <c:v>30.990954649299191</c:v>
                </c:pt>
                <c:pt idx="22">
                  <c:v>24.125763323276789</c:v>
                </c:pt>
                <c:pt idx="23">
                  <c:v>10.67062832496145</c:v>
                </c:pt>
                <c:pt idx="24">
                  <c:v>6.8973501057226301</c:v>
                </c:pt>
                <c:pt idx="25">
                  <c:v>4.7851401742220201</c:v>
                </c:pt>
                <c:pt idx="26">
                  <c:v>0.494394543365615</c:v>
                </c:pt>
                <c:pt idx="28">
                  <c:v>33.622632472811787</c:v>
                </c:pt>
                <c:pt idx="29">
                  <c:v>31.957153766840051</c:v>
                </c:pt>
                <c:pt idx="30">
                  <c:v>23.054468081953399</c:v>
                </c:pt>
                <c:pt idx="31">
                  <c:v>15.58774218454044</c:v>
                </c:pt>
                <c:pt idx="32">
                  <c:v>10.202383734980582</c:v>
                </c:pt>
                <c:pt idx="33">
                  <c:v>6.7740786501031804</c:v>
                </c:pt>
                <c:pt idx="34">
                  <c:v>2.9717197917879998</c:v>
                </c:pt>
              </c:numCache>
            </c:numRef>
          </c:val>
          <c:extLst>
            <c:ext xmlns:c16="http://schemas.microsoft.com/office/drawing/2014/chart" uri="{C3380CC4-5D6E-409C-BE32-E72D297353CC}">
              <c16:uniqueId val="{00000000-589F-4373-8158-27C8AFB78669}"/>
            </c:ext>
          </c:extLst>
        </c:ser>
        <c:ser>
          <c:idx val="1"/>
          <c:order val="1"/>
          <c:tx>
            <c:strRef>
              <c:f>'Fig. 31 (K5.3)'!$D$3</c:f>
              <c:strCache>
                <c:ptCount val="1"/>
                <c:pt idx="0">
                  <c:v>Biobränsle</c:v>
                </c:pt>
              </c:strCache>
            </c:strRef>
          </c:tx>
          <c:spPr>
            <a:solidFill>
              <a:schemeClr val="accent4">
                <a:lumMod val="75000"/>
              </a:schemeClr>
            </a:solidFill>
            <a:ln>
              <a:noFill/>
            </a:ln>
            <a:effectLst/>
          </c:spPr>
          <c:invertIfNegative val="0"/>
          <c:cat>
            <c:multiLvlStrRef>
              <c:f>'Fig. 31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31 (K5.3)'!$D$4:$D$38</c:f>
              <c:numCache>
                <c:formatCode>General</c:formatCode>
                <c:ptCount val="35"/>
                <c:pt idx="4" formatCode="0">
                  <c:v>0.52978878006793051</c:v>
                </c:pt>
                <c:pt idx="5" formatCode="0">
                  <c:v>1.4413505709506775</c:v>
                </c:pt>
                <c:pt idx="6" formatCode="0">
                  <c:v>8.4277334558354173</c:v>
                </c:pt>
                <c:pt idx="7" formatCode="0">
                  <c:v>13.659329835890563</c:v>
                </c:pt>
                <c:pt idx="8" formatCode="0">
                  <c:v>15.12067214395905</c:v>
                </c:pt>
                <c:pt idx="9" formatCode="0">
                  <c:v>17.797855860911589</c:v>
                </c:pt>
                <c:pt idx="10" formatCode="0">
                  <c:v>20.826380789640357</c:v>
                </c:pt>
                <c:pt idx="12" formatCode="0">
                  <c:v>0.5297887800679304</c:v>
                </c:pt>
                <c:pt idx="13" formatCode="0">
                  <c:v>1.5472789988869622</c:v>
                </c:pt>
                <c:pt idx="14" formatCode="0">
                  <c:v>6.9037351237924476</c:v>
                </c:pt>
                <c:pt idx="15" formatCode="0">
                  <c:v>10.01762988436368</c:v>
                </c:pt>
                <c:pt idx="16" formatCode="0">
                  <c:v>9.8316583687362158</c:v>
                </c:pt>
                <c:pt idx="17" formatCode="0">
                  <c:v>10.499420166040062</c:v>
                </c:pt>
                <c:pt idx="18" formatCode="0">
                  <c:v>13.201826135765177</c:v>
                </c:pt>
                <c:pt idx="20" formatCode="0">
                  <c:v>0.52978878006793051</c:v>
                </c:pt>
                <c:pt idx="21" formatCode="0">
                  <c:v>1.4704091227724772</c:v>
                </c:pt>
                <c:pt idx="22" formatCode="0">
                  <c:v>7.648710684222336</c:v>
                </c:pt>
                <c:pt idx="23" formatCode="0">
                  <c:v>17.742816565021538</c:v>
                </c:pt>
                <c:pt idx="24" formatCode="0">
                  <c:v>20.954430575787331</c:v>
                </c:pt>
                <c:pt idx="25" formatCode="0">
                  <c:v>22.627299027362557</c:v>
                </c:pt>
                <c:pt idx="26" formatCode="0">
                  <c:v>26.891424172499988</c:v>
                </c:pt>
                <c:pt idx="28" formatCode="0">
                  <c:v>0.52978878006793051</c:v>
                </c:pt>
                <c:pt idx="29" formatCode="0">
                  <c:v>1.7889802374631916</c:v>
                </c:pt>
                <c:pt idx="30" formatCode="0">
                  <c:v>10.637786807669414</c:v>
                </c:pt>
                <c:pt idx="31" formatCode="0">
                  <c:v>17.861859770078347</c:v>
                </c:pt>
                <c:pt idx="32" formatCode="0">
                  <c:v>22.010617852181099</c:v>
                </c:pt>
                <c:pt idx="33" formatCode="0">
                  <c:v>24.911487151105522</c:v>
                </c:pt>
                <c:pt idx="34" formatCode="0">
                  <c:v>29.292895224469842</c:v>
                </c:pt>
              </c:numCache>
            </c:numRef>
          </c:val>
          <c:extLst>
            <c:ext xmlns:c16="http://schemas.microsoft.com/office/drawing/2014/chart" uri="{C3380CC4-5D6E-409C-BE32-E72D297353CC}">
              <c16:uniqueId val="{00000001-589F-4373-8158-27C8AFB78669}"/>
            </c:ext>
          </c:extLst>
        </c:ser>
        <c:ser>
          <c:idx val="2"/>
          <c:order val="2"/>
          <c:tx>
            <c:strRef>
              <c:f>'Fig. 31 (K5.3)'!$E$3</c:f>
              <c:strCache>
                <c:ptCount val="1"/>
                <c:pt idx="0">
                  <c:v>El</c:v>
                </c:pt>
              </c:strCache>
            </c:strRef>
          </c:tx>
          <c:spPr>
            <a:solidFill>
              <a:schemeClr val="accent1"/>
            </a:solidFill>
            <a:ln>
              <a:noFill/>
            </a:ln>
            <a:effectLst/>
          </c:spPr>
          <c:invertIfNegative val="0"/>
          <c:cat>
            <c:multiLvlStrRef>
              <c:f>'Fig. 31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31 (K5.3)'!$E$4:$E$38</c:f>
              <c:numCache>
                <c:formatCode>General</c:formatCode>
                <c:ptCount val="35"/>
                <c:pt idx="4" formatCode="0">
                  <c:v>0</c:v>
                </c:pt>
                <c:pt idx="5" formatCode="0">
                  <c:v>0</c:v>
                </c:pt>
                <c:pt idx="6" formatCode="0">
                  <c:v>0</c:v>
                </c:pt>
                <c:pt idx="7" formatCode="0">
                  <c:v>0</c:v>
                </c:pt>
                <c:pt idx="8" formatCode="0">
                  <c:v>0</c:v>
                </c:pt>
                <c:pt idx="9" formatCode="0">
                  <c:v>0</c:v>
                </c:pt>
                <c:pt idx="10" formatCode="0">
                  <c:v>0</c:v>
                </c:pt>
                <c:pt idx="12" formatCode="0">
                  <c:v>0</c:v>
                </c:pt>
                <c:pt idx="13" formatCode="0">
                  <c:v>0</c:v>
                </c:pt>
                <c:pt idx="14" formatCode="0">
                  <c:v>0</c:v>
                </c:pt>
                <c:pt idx="15" formatCode="0">
                  <c:v>0</c:v>
                </c:pt>
                <c:pt idx="16" formatCode="0">
                  <c:v>0</c:v>
                </c:pt>
                <c:pt idx="17" formatCode="0">
                  <c:v>0</c:v>
                </c:pt>
                <c:pt idx="18" formatCode="0">
                  <c:v>0</c:v>
                </c:pt>
                <c:pt idx="20" formatCode="0">
                  <c:v>0</c:v>
                </c:pt>
                <c:pt idx="21" formatCode="0">
                  <c:v>0</c:v>
                </c:pt>
                <c:pt idx="22" formatCode="0">
                  <c:v>0</c:v>
                </c:pt>
                <c:pt idx="23" formatCode="0">
                  <c:v>0</c:v>
                </c:pt>
                <c:pt idx="24" formatCode="0">
                  <c:v>0</c:v>
                </c:pt>
                <c:pt idx="25" formatCode="0">
                  <c:v>0</c:v>
                </c:pt>
                <c:pt idx="26" formatCode="0">
                  <c:v>0</c:v>
                </c:pt>
                <c:pt idx="28" formatCode="0">
                  <c:v>0</c:v>
                </c:pt>
                <c:pt idx="29" formatCode="0">
                  <c:v>0</c:v>
                </c:pt>
                <c:pt idx="30" formatCode="0">
                  <c:v>0</c:v>
                </c:pt>
                <c:pt idx="31" formatCode="0">
                  <c:v>0</c:v>
                </c:pt>
                <c:pt idx="32" formatCode="0">
                  <c:v>0</c:v>
                </c:pt>
                <c:pt idx="33" formatCode="0">
                  <c:v>0</c:v>
                </c:pt>
                <c:pt idx="34" formatCode="0">
                  <c:v>0</c:v>
                </c:pt>
              </c:numCache>
            </c:numRef>
          </c:val>
          <c:extLst>
            <c:ext xmlns:c16="http://schemas.microsoft.com/office/drawing/2014/chart" uri="{C3380CC4-5D6E-409C-BE32-E72D297353CC}">
              <c16:uniqueId val="{00000002-589F-4373-8158-27C8AFB78669}"/>
            </c:ext>
          </c:extLst>
        </c:ser>
        <c:ser>
          <c:idx val="3"/>
          <c:order val="3"/>
          <c:tx>
            <c:strRef>
              <c:f>'Fig. 31 (K5.3)'!$F$3</c:f>
              <c:strCache>
                <c:ptCount val="1"/>
                <c:pt idx="0">
                  <c:v>E-bränsle</c:v>
                </c:pt>
              </c:strCache>
            </c:strRef>
          </c:tx>
          <c:spPr>
            <a:solidFill>
              <a:schemeClr val="accent1">
                <a:lumMod val="60000"/>
                <a:lumOff val="40000"/>
              </a:schemeClr>
            </a:solidFill>
            <a:ln>
              <a:noFill/>
            </a:ln>
            <a:effectLst/>
          </c:spPr>
          <c:invertIfNegative val="0"/>
          <c:cat>
            <c:multiLvlStrRef>
              <c:f>'Fig. 31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31 (K5.3)'!$F$4:$F$38</c:f>
              <c:numCache>
                <c:formatCode>General</c:formatCode>
                <c:ptCount val="35"/>
                <c:pt idx="4" formatCode="0">
                  <c:v>6.9972103027794511E-2</c:v>
                </c:pt>
                <c:pt idx="5" formatCode="0">
                  <c:v>0.90327296733163254</c:v>
                </c:pt>
                <c:pt idx="6" formatCode="0">
                  <c:v>2.1511278218818806</c:v>
                </c:pt>
                <c:pt idx="7" formatCode="0">
                  <c:v>9.1039162219668732</c:v>
                </c:pt>
                <c:pt idx="8" formatCode="0">
                  <c:v>10.168331280144075</c:v>
                </c:pt>
                <c:pt idx="9" formatCode="0">
                  <c:v>9.9903081759797132</c:v>
                </c:pt>
                <c:pt idx="10" formatCode="0">
                  <c:v>10.045254257106487</c:v>
                </c:pt>
                <c:pt idx="12" formatCode="0">
                  <c:v>6.9972103027794511E-2</c:v>
                </c:pt>
                <c:pt idx="13" formatCode="0">
                  <c:v>0.976614327652638</c:v>
                </c:pt>
                <c:pt idx="14" formatCode="0">
                  <c:v>2.5709025953971709</c:v>
                </c:pt>
                <c:pt idx="15" formatCode="0">
                  <c:v>14.528239193314061</c:v>
                </c:pt>
                <c:pt idx="16" formatCode="0">
                  <c:v>18.135903968367696</c:v>
                </c:pt>
                <c:pt idx="17" formatCode="0">
                  <c:v>18.656185266788476</c:v>
                </c:pt>
                <c:pt idx="18" formatCode="0">
                  <c:v>18.638770862427453</c:v>
                </c:pt>
                <c:pt idx="20" formatCode="0">
                  <c:v>6.9972103027794511E-2</c:v>
                </c:pt>
                <c:pt idx="21" formatCode="0">
                  <c:v>0.914451962751615</c:v>
                </c:pt>
                <c:pt idx="22" formatCode="0">
                  <c:v>1.4323575909030197</c:v>
                </c:pt>
                <c:pt idx="23" formatCode="0">
                  <c:v>4.6795304786479948</c:v>
                </c:pt>
                <c:pt idx="24" formatCode="0">
                  <c:v>5.0863822272509953</c:v>
                </c:pt>
                <c:pt idx="25" formatCode="0">
                  <c:v>5.2473169319116959</c:v>
                </c:pt>
                <c:pt idx="26" formatCode="0">
                  <c:v>4.8816641778947698</c:v>
                </c:pt>
                <c:pt idx="28" formatCode="0">
                  <c:v>6.9972103027794511E-2</c:v>
                </c:pt>
                <c:pt idx="29" formatCode="0">
                  <c:v>0.86480034763386859</c:v>
                </c:pt>
                <c:pt idx="30" formatCode="0">
                  <c:v>1.3914713935350913</c:v>
                </c:pt>
                <c:pt idx="31" formatCode="0">
                  <c:v>2.2439915347455814</c:v>
                </c:pt>
                <c:pt idx="32" formatCode="0">
                  <c:v>4.1113277224589133</c:v>
                </c:pt>
                <c:pt idx="33" formatCode="0">
                  <c:v>5.1750601786884483</c:v>
                </c:pt>
                <c:pt idx="34" formatCode="0">
                  <c:v>4.9908547313795202</c:v>
                </c:pt>
              </c:numCache>
            </c:numRef>
          </c:val>
          <c:extLst>
            <c:ext xmlns:c16="http://schemas.microsoft.com/office/drawing/2014/chart" uri="{C3380CC4-5D6E-409C-BE32-E72D297353CC}">
              <c16:uniqueId val="{00000003-589F-4373-8158-27C8AFB78669}"/>
            </c:ext>
          </c:extLst>
        </c:ser>
        <c:dLbls>
          <c:showLegendKey val="0"/>
          <c:showVal val="0"/>
          <c:showCatName val="0"/>
          <c:showSerName val="0"/>
          <c:showPercent val="0"/>
          <c:showBubbleSize val="0"/>
        </c:dLbls>
        <c:gapWidth val="20"/>
        <c:overlap val="100"/>
        <c:axId val="593433759"/>
        <c:axId val="593425119"/>
      </c:barChart>
      <c:catAx>
        <c:axId val="593433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sv-SE"/>
          </a:p>
        </c:txPr>
        <c:crossAx val="593425119"/>
        <c:crosses val="autoZero"/>
        <c:auto val="1"/>
        <c:lblAlgn val="ctr"/>
        <c:lblOffset val="100"/>
        <c:noMultiLvlLbl val="0"/>
      </c:catAx>
      <c:valAx>
        <c:axId val="593425119"/>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b="0"/>
                  <a:t>TWh</a:t>
                </a:r>
              </a:p>
            </c:rich>
          </c:tx>
          <c:overlay val="0"/>
        </c:title>
        <c:numFmt formatCode="0" sourceLinked="0"/>
        <c:majorTickMark val="none"/>
        <c:minorTickMark val="none"/>
        <c:tickLblPos val="nextTo"/>
        <c:spPr>
          <a:noFill/>
          <a:ln>
            <a:noFill/>
          </a:ln>
          <a:effectLst/>
        </c:spPr>
        <c:txPr>
          <a:bodyPr rot="-60000000" vert="horz"/>
          <a:lstStyle/>
          <a:p>
            <a:pPr>
              <a:defRPr/>
            </a:pPr>
            <a:endParaRPr lang="sv-SE"/>
          </a:p>
        </c:txPr>
        <c:crossAx val="593433759"/>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32 (K5.3)'!$C$3</c:f>
              <c:strCache>
                <c:ptCount val="1"/>
                <c:pt idx="0">
                  <c:v>Fossila bränslen</c:v>
                </c:pt>
              </c:strCache>
            </c:strRef>
          </c:tx>
          <c:spPr>
            <a:solidFill>
              <a:schemeClr val="tx1">
                <a:lumMod val="65000"/>
                <a:lumOff val="35000"/>
              </a:schemeClr>
            </a:solidFill>
            <a:ln>
              <a:noFill/>
            </a:ln>
            <a:effectLst/>
          </c:spPr>
          <c:invertIfNegative val="0"/>
          <c:cat>
            <c:multiLvlStrRef>
              <c:f>'Fig. 32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32 (K5.3)'!$C$4:$C$38</c:f>
              <c:numCache>
                <c:formatCode>0</c:formatCode>
                <c:ptCount val="35"/>
                <c:pt idx="0">
                  <c:v>181.8752777777778</c:v>
                </c:pt>
                <c:pt idx="1">
                  <c:v>158.47694444444446</c:v>
                </c:pt>
                <c:pt idx="2">
                  <c:v>175.71638888888887</c:v>
                </c:pt>
                <c:pt idx="4">
                  <c:v>151.31133487654316</c:v>
                </c:pt>
                <c:pt idx="5">
                  <c:v>136.6683024691358</c:v>
                </c:pt>
                <c:pt idx="6">
                  <c:v>68.334151234567898</c:v>
                </c:pt>
                <c:pt idx="7">
                  <c:v>0</c:v>
                </c:pt>
                <c:pt idx="8">
                  <c:v>0</c:v>
                </c:pt>
                <c:pt idx="9">
                  <c:v>0</c:v>
                </c:pt>
                <c:pt idx="10">
                  <c:v>0</c:v>
                </c:pt>
                <c:pt idx="12">
                  <c:v>151.31133487654316</c:v>
                </c:pt>
                <c:pt idx="13">
                  <c:v>136.6683024691358</c:v>
                </c:pt>
                <c:pt idx="14">
                  <c:v>68.334151234567898</c:v>
                </c:pt>
                <c:pt idx="15">
                  <c:v>0</c:v>
                </c:pt>
                <c:pt idx="16">
                  <c:v>0</c:v>
                </c:pt>
                <c:pt idx="17">
                  <c:v>0</c:v>
                </c:pt>
                <c:pt idx="18">
                  <c:v>0</c:v>
                </c:pt>
                <c:pt idx="20">
                  <c:v>151.31133487654316</c:v>
                </c:pt>
                <c:pt idx="21">
                  <c:v>136.6683024691358</c:v>
                </c:pt>
                <c:pt idx="22">
                  <c:v>122.02527006172834</c:v>
                </c:pt>
                <c:pt idx="23">
                  <c:v>107.3822376543209</c:v>
                </c:pt>
                <c:pt idx="24">
                  <c:v>92.739205246913471</c:v>
                </c:pt>
                <c:pt idx="25">
                  <c:v>78.096172839506039</c:v>
                </c:pt>
                <c:pt idx="26">
                  <c:v>63.453140432098643</c:v>
                </c:pt>
                <c:pt idx="28">
                  <c:v>151.31133487654316</c:v>
                </c:pt>
                <c:pt idx="29">
                  <c:v>136.6683024691358</c:v>
                </c:pt>
                <c:pt idx="30">
                  <c:v>122.02527006172834</c:v>
                </c:pt>
                <c:pt idx="31">
                  <c:v>107.3822376543209</c:v>
                </c:pt>
                <c:pt idx="32">
                  <c:v>92.739205246913471</c:v>
                </c:pt>
                <c:pt idx="33">
                  <c:v>78.096172839506039</c:v>
                </c:pt>
                <c:pt idx="34">
                  <c:v>63.453140432098643</c:v>
                </c:pt>
              </c:numCache>
            </c:numRef>
          </c:val>
          <c:extLst>
            <c:ext xmlns:c16="http://schemas.microsoft.com/office/drawing/2014/chart" uri="{C3380CC4-5D6E-409C-BE32-E72D297353CC}">
              <c16:uniqueId val="{00000000-0F90-401C-AA70-3925F6E4A53A}"/>
            </c:ext>
          </c:extLst>
        </c:ser>
        <c:ser>
          <c:idx val="1"/>
          <c:order val="1"/>
          <c:tx>
            <c:strRef>
              <c:f>'Fig. 32 (K5.3)'!$D$3</c:f>
              <c:strCache>
                <c:ptCount val="1"/>
                <c:pt idx="0">
                  <c:v>Fossilfria bränslen</c:v>
                </c:pt>
              </c:strCache>
            </c:strRef>
          </c:tx>
          <c:spPr>
            <a:solidFill>
              <a:schemeClr val="accent4">
                <a:lumMod val="75000"/>
              </a:schemeClr>
            </a:solidFill>
            <a:ln>
              <a:noFill/>
            </a:ln>
            <a:effectLst/>
          </c:spPr>
          <c:invertIfNegative val="0"/>
          <c:cat>
            <c:multiLvlStrRef>
              <c:f>'Fig. 32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32 (K5.3)'!$D$4:$D$38</c:f>
              <c:numCache>
                <c:formatCode>0</c:formatCode>
                <c:ptCount val="35"/>
                <c:pt idx="0">
                  <c:v>-10.754457714743449</c:v>
                </c:pt>
                <c:pt idx="1">
                  <c:v>-16.888640843407796</c:v>
                </c:pt>
                <c:pt idx="2">
                  <c:v>-19.175570212881379</c:v>
                </c:pt>
                <c:pt idx="4">
                  <c:v>14.905943078715239</c:v>
                </c:pt>
                <c:pt idx="5">
                  <c:v>2.6372034803552964</c:v>
                </c:pt>
                <c:pt idx="6">
                  <c:v>19.653842886159168</c:v>
                </c:pt>
                <c:pt idx="7">
                  <c:v>24.886543399832405</c:v>
                </c:pt>
                <c:pt idx="8">
                  <c:v>27.618818525858202</c:v>
                </c:pt>
                <c:pt idx="9">
                  <c:v>27.780901952807298</c:v>
                </c:pt>
                <c:pt idx="10">
                  <c:v>26.606404929133632</c:v>
                </c:pt>
                <c:pt idx="12">
                  <c:v>18.85141628497928</c:v>
                </c:pt>
                <c:pt idx="13">
                  <c:v>34.327759822811082</c:v>
                </c:pt>
                <c:pt idx="14">
                  <c:v>57.489863377892121</c:v>
                </c:pt>
                <c:pt idx="15">
                  <c:v>63.644615499567635</c:v>
                </c:pt>
                <c:pt idx="16">
                  <c:v>66.800687278189656</c:v>
                </c:pt>
                <c:pt idx="17">
                  <c:v>66.980253552411469</c:v>
                </c:pt>
                <c:pt idx="18">
                  <c:v>67.0660082135294</c:v>
                </c:pt>
                <c:pt idx="20">
                  <c:v>19.271780271678328</c:v>
                </c:pt>
                <c:pt idx="21">
                  <c:v>12.638235232754401</c:v>
                </c:pt>
                <c:pt idx="22">
                  <c:v>26.965831333388895</c:v>
                </c:pt>
                <c:pt idx="23">
                  <c:v>31.240431594441972</c:v>
                </c:pt>
                <c:pt idx="24">
                  <c:v>29.494694452628806</c:v>
                </c:pt>
                <c:pt idx="25">
                  <c:v>28.344396046475175</c:v>
                </c:pt>
                <c:pt idx="26">
                  <c:v>27.559016072356037</c:v>
                </c:pt>
                <c:pt idx="28">
                  <c:v>23.426429318767983</c:v>
                </c:pt>
                <c:pt idx="29">
                  <c:v>44.422727737057116</c:v>
                </c:pt>
                <c:pt idx="30">
                  <c:v>62.682409759878297</c:v>
                </c:pt>
                <c:pt idx="31">
                  <c:v>69.793703538487506</c:v>
                </c:pt>
                <c:pt idx="32">
                  <c:v>70.720933617058307</c:v>
                </c:pt>
                <c:pt idx="33">
                  <c:v>73.080543597101411</c:v>
                </c:pt>
                <c:pt idx="34">
                  <c:v>73.677527561468949</c:v>
                </c:pt>
              </c:numCache>
            </c:numRef>
          </c:val>
          <c:extLst>
            <c:ext xmlns:c16="http://schemas.microsoft.com/office/drawing/2014/chart" uri="{C3380CC4-5D6E-409C-BE32-E72D297353CC}">
              <c16:uniqueId val="{00000001-0F90-401C-AA70-3925F6E4A53A}"/>
            </c:ext>
          </c:extLst>
        </c:ser>
        <c:dLbls>
          <c:showLegendKey val="0"/>
          <c:showVal val="0"/>
          <c:showCatName val="0"/>
          <c:showSerName val="0"/>
          <c:showPercent val="0"/>
          <c:showBubbleSize val="0"/>
        </c:dLbls>
        <c:gapWidth val="20"/>
        <c:axId val="1977518943"/>
        <c:axId val="1977514143"/>
      </c:barChart>
      <c:catAx>
        <c:axId val="197751894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a:pPr>
            <a:endParaRPr lang="sv-SE"/>
          </a:p>
        </c:txPr>
        <c:crossAx val="1977514143"/>
        <c:crosses val="autoZero"/>
        <c:auto val="1"/>
        <c:lblAlgn val="ctr"/>
        <c:lblOffset val="100"/>
        <c:noMultiLvlLbl val="0"/>
      </c:catAx>
      <c:valAx>
        <c:axId val="1977514143"/>
        <c:scaling>
          <c:orientation val="minMax"/>
          <c:min val="-25"/>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b="0"/>
                  <a:t>TWh</a:t>
                </a:r>
              </a:p>
            </c:rich>
          </c:tx>
          <c:overlay val="0"/>
        </c:title>
        <c:numFmt formatCode="0" sourceLinked="1"/>
        <c:majorTickMark val="none"/>
        <c:minorTickMark val="none"/>
        <c:tickLblPos val="nextTo"/>
        <c:spPr>
          <a:noFill/>
          <a:ln>
            <a:noFill/>
          </a:ln>
          <a:effectLst/>
        </c:spPr>
        <c:txPr>
          <a:bodyPr rot="-60000000" vert="horz"/>
          <a:lstStyle/>
          <a:p>
            <a:pPr>
              <a:defRPr/>
            </a:pPr>
            <a:endParaRPr lang="sv-SE"/>
          </a:p>
        </c:txPr>
        <c:crossAx val="1977518943"/>
        <c:crosses val="autoZero"/>
        <c:crossBetween val="between"/>
        <c:majorUnit val="25"/>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33 (K5.3)'!$C$3</c:f>
              <c:strCache>
                <c:ptCount val="1"/>
                <c:pt idx="0">
                  <c:v>E-bränsle</c:v>
                </c:pt>
              </c:strCache>
            </c:strRef>
          </c:tx>
          <c:spPr>
            <a:solidFill>
              <a:schemeClr val="accent1">
                <a:lumMod val="60000"/>
                <a:lumOff val="40000"/>
              </a:schemeClr>
            </a:solidFill>
            <a:ln>
              <a:noFill/>
            </a:ln>
            <a:effectLst/>
          </c:spPr>
          <c:invertIfNegative val="0"/>
          <c:cat>
            <c:multiLvlStrRef>
              <c:f>'Fig. 33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33 (K5.3)'!$C$4:$C$38</c:f>
              <c:numCache>
                <c:formatCode>General</c:formatCode>
                <c:ptCount val="35"/>
                <c:pt idx="4" formatCode="0">
                  <c:v>7.8509098838355704E-2</c:v>
                </c:pt>
                <c:pt idx="5" formatCode="0">
                  <c:v>0.62256471500354948</c:v>
                </c:pt>
                <c:pt idx="6" formatCode="0">
                  <c:v>1.9224823542336269</c:v>
                </c:pt>
                <c:pt idx="7" formatCode="0">
                  <c:v>8.4439987583726168</c:v>
                </c:pt>
                <c:pt idx="8" formatCode="0">
                  <c:v>13.037431686271457</c:v>
                </c:pt>
                <c:pt idx="9" formatCode="0">
                  <c:v>12.736429905665156</c:v>
                </c:pt>
                <c:pt idx="10" formatCode="0">
                  <c:v>12.868724777283957</c:v>
                </c:pt>
                <c:pt idx="12" formatCode="0">
                  <c:v>0.117757760369515</c:v>
                </c:pt>
                <c:pt idx="13" formatCode="0">
                  <c:v>0.54062897131006316</c:v>
                </c:pt>
                <c:pt idx="14" formatCode="0">
                  <c:v>1.9722269965579171</c:v>
                </c:pt>
                <c:pt idx="15" formatCode="0">
                  <c:v>14.692421029831326</c:v>
                </c:pt>
                <c:pt idx="16" formatCode="0">
                  <c:v>27.409939501424255</c:v>
                </c:pt>
                <c:pt idx="17" formatCode="0">
                  <c:v>29.986924738585557</c:v>
                </c:pt>
                <c:pt idx="18" formatCode="0">
                  <c:v>29.517076080934558</c:v>
                </c:pt>
                <c:pt idx="20" formatCode="0">
                  <c:v>7.8509098838355704E-2</c:v>
                </c:pt>
                <c:pt idx="21" formatCode="0">
                  <c:v>0.548991133466183</c:v>
                </c:pt>
                <c:pt idx="22" formatCode="0">
                  <c:v>2.1937903081529817</c:v>
                </c:pt>
                <c:pt idx="23" formatCode="0">
                  <c:v>6.3271168928395163</c:v>
                </c:pt>
                <c:pt idx="24" formatCode="0">
                  <c:v>8.0935020004729843</c:v>
                </c:pt>
                <c:pt idx="25" formatCode="0">
                  <c:v>8.3705126459849364</c:v>
                </c:pt>
                <c:pt idx="26" formatCode="0">
                  <c:v>8.1387610266080497</c:v>
                </c:pt>
                <c:pt idx="28" formatCode="0">
                  <c:v>7.8509098838355704E-2</c:v>
                </c:pt>
                <c:pt idx="29" formatCode="0">
                  <c:v>1.4356270596642369</c:v>
                </c:pt>
                <c:pt idx="30" formatCode="0">
                  <c:v>2.2253068710287169</c:v>
                </c:pt>
                <c:pt idx="31" formatCode="0">
                  <c:v>2.9064351603895444</c:v>
                </c:pt>
                <c:pt idx="32" formatCode="0">
                  <c:v>5.9981673437188903</c:v>
                </c:pt>
                <c:pt idx="33" formatCode="0">
                  <c:v>8.0712118516393598</c:v>
                </c:pt>
                <c:pt idx="34" formatCode="0">
                  <c:v>7.7254168813696218</c:v>
                </c:pt>
              </c:numCache>
            </c:numRef>
          </c:val>
          <c:extLst>
            <c:ext xmlns:c16="http://schemas.microsoft.com/office/drawing/2014/chart" uri="{C3380CC4-5D6E-409C-BE32-E72D297353CC}">
              <c16:uniqueId val="{00000000-F50D-4061-BE0F-EE25071583C6}"/>
            </c:ext>
          </c:extLst>
        </c:ser>
        <c:ser>
          <c:idx val="1"/>
          <c:order val="1"/>
          <c:tx>
            <c:strRef>
              <c:f>'Fig. 33 (K5.3)'!$D$3</c:f>
              <c:strCache>
                <c:ptCount val="1"/>
                <c:pt idx="0">
                  <c:v>Vätgas</c:v>
                </c:pt>
              </c:strCache>
            </c:strRef>
          </c:tx>
          <c:spPr>
            <a:solidFill>
              <a:schemeClr val="accent1">
                <a:lumMod val="20000"/>
                <a:lumOff val="80000"/>
              </a:schemeClr>
            </a:solidFill>
            <a:ln>
              <a:noFill/>
            </a:ln>
            <a:effectLst/>
          </c:spPr>
          <c:invertIfNegative val="0"/>
          <c:cat>
            <c:multiLvlStrRef>
              <c:f>'Fig. 33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33 (K5.3)'!$D$4:$D$38</c:f>
              <c:numCache>
                <c:formatCode>General</c:formatCode>
                <c:ptCount val="35"/>
                <c:pt idx="4" formatCode="0">
                  <c:v>3.0920533006981885</c:v>
                </c:pt>
                <c:pt idx="5" formatCode="0">
                  <c:v>10.440774241192811</c:v>
                </c:pt>
                <c:pt idx="6" formatCode="0">
                  <c:v>11.658989713560473</c:v>
                </c:pt>
                <c:pt idx="7" formatCode="0">
                  <c:v>14.66896940865642</c:v>
                </c:pt>
                <c:pt idx="8" formatCode="0">
                  <c:v>16.423295392132999</c:v>
                </c:pt>
                <c:pt idx="9" formatCode="0">
                  <c:v>17.407870236470032</c:v>
                </c:pt>
                <c:pt idx="10" formatCode="0">
                  <c:v>17.348515191235251</c:v>
                </c:pt>
                <c:pt idx="12" formatCode="0">
                  <c:v>6.0907784643847407</c:v>
                </c:pt>
                <c:pt idx="13" formatCode="0">
                  <c:v>16.562843173974478</c:v>
                </c:pt>
                <c:pt idx="14" formatCode="0">
                  <c:v>33.21629080802068</c:v>
                </c:pt>
                <c:pt idx="15" formatCode="0">
                  <c:v>42.981405368879052</c:v>
                </c:pt>
                <c:pt idx="16" formatCode="0">
                  <c:v>43.695227003295983</c:v>
                </c:pt>
                <c:pt idx="17" formatCode="0">
                  <c:v>43.671596424582631</c:v>
                </c:pt>
                <c:pt idx="18" formatCode="0">
                  <c:v>45.71189028633853</c:v>
                </c:pt>
                <c:pt idx="20" formatCode="0">
                  <c:v>3.0921312491396113</c:v>
                </c:pt>
                <c:pt idx="21" formatCode="0">
                  <c:v>4.3516905529698207</c:v>
                </c:pt>
                <c:pt idx="22" formatCode="0">
                  <c:v>4.1573481163016899</c:v>
                </c:pt>
                <c:pt idx="23" formatCode="0">
                  <c:v>5.2325200224792603</c:v>
                </c:pt>
                <c:pt idx="24" formatCode="0">
                  <c:v>5.3511506746430202</c:v>
                </c:pt>
                <c:pt idx="25" formatCode="0">
                  <c:v>5.4683894705195604</c:v>
                </c:pt>
                <c:pt idx="26" formatCode="0">
                  <c:v>4.2183162286348104</c:v>
                </c:pt>
                <c:pt idx="28" formatCode="0">
                  <c:v>7.588672689347371</c:v>
                </c:pt>
                <c:pt idx="29" formatCode="0">
                  <c:v>17.564505020433597</c:v>
                </c:pt>
                <c:pt idx="30" formatCode="0">
                  <c:v>33.561715205859961</c:v>
                </c:pt>
                <c:pt idx="31" formatCode="0">
                  <c:v>42.480740202978559</c:v>
                </c:pt>
                <c:pt idx="32" formatCode="0">
                  <c:v>51.768833505161112</c:v>
                </c:pt>
                <c:pt idx="33" formatCode="0">
                  <c:v>51.699331467040331</c:v>
                </c:pt>
                <c:pt idx="34" formatCode="0">
                  <c:v>51.70122441688688</c:v>
                </c:pt>
              </c:numCache>
            </c:numRef>
          </c:val>
          <c:extLst>
            <c:ext xmlns:c16="http://schemas.microsoft.com/office/drawing/2014/chart" uri="{C3380CC4-5D6E-409C-BE32-E72D297353CC}">
              <c16:uniqueId val="{00000001-F50D-4061-BE0F-EE25071583C6}"/>
            </c:ext>
          </c:extLst>
        </c:ser>
        <c:ser>
          <c:idx val="2"/>
          <c:order val="2"/>
          <c:tx>
            <c:strRef>
              <c:f>'Fig. 33 (K5.3)'!$E$3</c:f>
              <c:strCache>
                <c:ptCount val="1"/>
                <c:pt idx="0">
                  <c:v>Biobränsle</c:v>
                </c:pt>
              </c:strCache>
            </c:strRef>
          </c:tx>
          <c:spPr>
            <a:solidFill>
              <a:schemeClr val="accent4">
                <a:lumMod val="75000"/>
              </a:schemeClr>
            </a:solidFill>
            <a:ln>
              <a:noFill/>
            </a:ln>
            <a:effectLst/>
          </c:spPr>
          <c:invertIfNegative val="0"/>
          <c:cat>
            <c:multiLvlStrRef>
              <c:f>'Fig. 33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33 (K5.3)'!$E$4:$E$38</c:f>
              <c:numCache>
                <c:formatCode>General</c:formatCode>
                <c:ptCount val="35"/>
                <c:pt idx="4" formatCode="0">
                  <c:v>37.577491634281969</c:v>
                </c:pt>
                <c:pt idx="5" formatCode="0">
                  <c:v>42.946438965706363</c:v>
                </c:pt>
                <c:pt idx="6" formatCode="0">
                  <c:v>62.123989465425005</c:v>
                </c:pt>
                <c:pt idx="7" formatCode="0">
                  <c:v>71.11310335539936</c:v>
                </c:pt>
                <c:pt idx="8" formatCode="0">
                  <c:v>75.08620594816152</c:v>
                </c:pt>
                <c:pt idx="9" formatCode="0">
                  <c:v>78.624771917333007</c:v>
                </c:pt>
                <c:pt idx="10" formatCode="0">
                  <c:v>81.070452920246041</c:v>
                </c:pt>
                <c:pt idx="12" formatCode="0">
                  <c:v>40.686413068187846</c:v>
                </c:pt>
                <c:pt idx="13" formatCode="0">
                  <c:v>60.736035966614992</c:v>
                </c:pt>
                <c:pt idx="14" formatCode="0">
                  <c:v>95.895089122794403</c:v>
                </c:pt>
                <c:pt idx="15" formatCode="0">
                  <c:v>105.66940511091349</c:v>
                </c:pt>
                <c:pt idx="16" formatCode="0">
                  <c:v>108.44891907444894</c:v>
                </c:pt>
                <c:pt idx="17" formatCode="0">
                  <c:v>111.2744490830469</c:v>
                </c:pt>
                <c:pt idx="18" formatCode="0">
                  <c:v>112.90503622059138</c:v>
                </c:pt>
                <c:pt idx="20" formatCode="0">
                  <c:v>36.685680691468903</c:v>
                </c:pt>
                <c:pt idx="21" formatCode="0">
                  <c:v>41.515721294867866</c:v>
                </c:pt>
                <c:pt idx="22" formatCode="0">
                  <c:v>56.585460205181043</c:v>
                </c:pt>
                <c:pt idx="23" formatCode="0">
                  <c:v>68.374634813365304</c:v>
                </c:pt>
                <c:pt idx="24" formatCode="0">
                  <c:v>73.103135111491753</c:v>
                </c:pt>
                <c:pt idx="25" formatCode="0">
                  <c:v>73.945845861743138</c:v>
                </c:pt>
                <c:pt idx="26" formatCode="0">
                  <c:v>78.051947845129732</c:v>
                </c:pt>
                <c:pt idx="28" formatCode="0">
                  <c:v>39.63066847430941</c:v>
                </c:pt>
                <c:pt idx="29" formatCode="0">
                  <c:v>59.48497584433153</c:v>
                </c:pt>
                <c:pt idx="30" formatCode="0">
                  <c:v>90.34947285559744</c:v>
                </c:pt>
                <c:pt idx="31" formatCode="0">
                  <c:v>104.16225324618568</c:v>
                </c:pt>
                <c:pt idx="32" formatCode="0">
                  <c:v>110.79947437318063</c:v>
                </c:pt>
                <c:pt idx="33" formatCode="0">
                  <c:v>116.0934460649255</c:v>
                </c:pt>
                <c:pt idx="34" formatCode="0">
                  <c:v>120.30197410061477</c:v>
                </c:pt>
              </c:numCache>
            </c:numRef>
          </c:val>
          <c:extLst>
            <c:ext xmlns:c16="http://schemas.microsoft.com/office/drawing/2014/chart" uri="{C3380CC4-5D6E-409C-BE32-E72D297353CC}">
              <c16:uniqueId val="{00000002-F50D-4061-BE0F-EE25071583C6}"/>
            </c:ext>
          </c:extLst>
        </c:ser>
        <c:ser>
          <c:idx val="3"/>
          <c:order val="3"/>
          <c:tx>
            <c:strRef>
              <c:f>'Fig. 33 (K5.3)'!$F$3</c:f>
              <c:strCache>
                <c:ptCount val="1"/>
                <c:pt idx="0">
                  <c:v>Fossila bränslen</c:v>
                </c:pt>
              </c:strCache>
            </c:strRef>
          </c:tx>
          <c:spPr>
            <a:solidFill>
              <a:schemeClr val="tx1">
                <a:lumMod val="65000"/>
                <a:lumOff val="35000"/>
              </a:schemeClr>
            </a:solidFill>
            <a:ln>
              <a:noFill/>
            </a:ln>
            <a:effectLst/>
          </c:spPr>
          <c:invertIfNegative val="0"/>
          <c:cat>
            <c:multiLvlStrRef>
              <c:f>'Fig. 33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33 (K5.3)'!$F$4:$F$38</c:f>
              <c:numCache>
                <c:formatCode>0</c:formatCode>
                <c:ptCount val="35"/>
                <c:pt idx="0">
                  <c:v>229.14388888888888</c:v>
                </c:pt>
                <c:pt idx="1">
                  <c:v>237.13638888888889</c:v>
                </c:pt>
                <c:pt idx="2">
                  <c:v>240.68138888888888</c:v>
                </c:pt>
                <c:pt idx="4">
                  <c:v>207.25341820987649</c:v>
                </c:pt>
                <c:pt idx="5">
                  <c:v>187.19663580246913</c:v>
                </c:pt>
                <c:pt idx="6">
                  <c:v>93.598317901234566</c:v>
                </c:pt>
                <c:pt idx="7">
                  <c:v>0</c:v>
                </c:pt>
                <c:pt idx="8">
                  <c:v>0</c:v>
                </c:pt>
                <c:pt idx="9">
                  <c:v>0</c:v>
                </c:pt>
                <c:pt idx="10">
                  <c:v>0</c:v>
                </c:pt>
                <c:pt idx="12">
                  <c:v>207.25341820987649</c:v>
                </c:pt>
                <c:pt idx="13">
                  <c:v>187.19663580246913</c:v>
                </c:pt>
                <c:pt idx="14">
                  <c:v>93.598317901234566</c:v>
                </c:pt>
                <c:pt idx="15">
                  <c:v>0</c:v>
                </c:pt>
                <c:pt idx="16">
                  <c:v>0</c:v>
                </c:pt>
                <c:pt idx="17">
                  <c:v>0</c:v>
                </c:pt>
                <c:pt idx="18">
                  <c:v>0</c:v>
                </c:pt>
                <c:pt idx="20">
                  <c:v>207.25341820987649</c:v>
                </c:pt>
                <c:pt idx="21">
                  <c:v>187.19663580246913</c:v>
                </c:pt>
                <c:pt idx="22">
                  <c:v>167.13985339506166</c:v>
                </c:pt>
                <c:pt idx="23">
                  <c:v>147.08307098765422</c:v>
                </c:pt>
                <c:pt idx="24">
                  <c:v>127.02628858024677</c:v>
                </c:pt>
                <c:pt idx="25">
                  <c:v>106.96950617283932</c:v>
                </c:pt>
                <c:pt idx="26">
                  <c:v>86.912723765431934</c:v>
                </c:pt>
                <c:pt idx="28">
                  <c:v>207.25341820987649</c:v>
                </c:pt>
                <c:pt idx="29">
                  <c:v>187.19663580246913</c:v>
                </c:pt>
                <c:pt idx="30">
                  <c:v>167.13985339506166</c:v>
                </c:pt>
                <c:pt idx="31">
                  <c:v>147.08307098765422</c:v>
                </c:pt>
                <c:pt idx="32">
                  <c:v>127.02628858024677</c:v>
                </c:pt>
                <c:pt idx="33">
                  <c:v>106.96950617283932</c:v>
                </c:pt>
                <c:pt idx="34">
                  <c:v>86.912723765431934</c:v>
                </c:pt>
              </c:numCache>
            </c:numRef>
          </c:val>
          <c:extLst>
            <c:ext xmlns:c16="http://schemas.microsoft.com/office/drawing/2014/chart" uri="{C3380CC4-5D6E-409C-BE32-E72D297353CC}">
              <c16:uniqueId val="{00000003-F50D-4061-BE0F-EE25071583C6}"/>
            </c:ext>
          </c:extLst>
        </c:ser>
        <c:dLbls>
          <c:showLegendKey val="0"/>
          <c:showVal val="0"/>
          <c:showCatName val="0"/>
          <c:showSerName val="0"/>
          <c:showPercent val="0"/>
          <c:showBubbleSize val="0"/>
        </c:dLbls>
        <c:gapWidth val="20"/>
        <c:overlap val="100"/>
        <c:axId val="375570943"/>
        <c:axId val="375571423"/>
      </c:barChart>
      <c:catAx>
        <c:axId val="375570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sv-SE"/>
          </a:p>
        </c:txPr>
        <c:crossAx val="375571423"/>
        <c:crosses val="autoZero"/>
        <c:auto val="1"/>
        <c:lblAlgn val="ctr"/>
        <c:lblOffset val="100"/>
        <c:noMultiLvlLbl val="0"/>
      </c:catAx>
      <c:valAx>
        <c:axId val="375571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b="0"/>
                  <a:t>TWh</a:t>
                </a:r>
              </a:p>
            </c:rich>
          </c:tx>
          <c:overlay val="0"/>
        </c:title>
        <c:numFmt formatCode="General" sourceLinked="1"/>
        <c:majorTickMark val="none"/>
        <c:minorTickMark val="none"/>
        <c:tickLblPos val="nextTo"/>
        <c:spPr>
          <a:noFill/>
          <a:ln>
            <a:noFill/>
          </a:ln>
          <a:effectLst/>
        </c:spPr>
        <c:txPr>
          <a:bodyPr rot="-60000000" vert="horz"/>
          <a:lstStyle/>
          <a:p>
            <a:pPr>
              <a:defRPr/>
            </a:pPr>
            <a:endParaRPr lang="sv-SE"/>
          </a:p>
        </c:txPr>
        <c:crossAx val="375570943"/>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34 (K5.3)'!$C$3</c:f>
              <c:strCache>
                <c:ptCount val="1"/>
                <c:pt idx="0">
                  <c:v>El (elektrobränslen och vätgas)</c:v>
                </c:pt>
              </c:strCache>
            </c:strRef>
          </c:tx>
          <c:spPr>
            <a:solidFill>
              <a:schemeClr val="accent1"/>
            </a:solidFill>
            <a:ln>
              <a:noFill/>
            </a:ln>
            <a:effectLst/>
          </c:spPr>
          <c:invertIfNegative val="0"/>
          <c:cat>
            <c:multiLvlStrRef>
              <c:f>'Fig. 34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34 (K5.3)'!$C$4:$C$38</c:f>
              <c:numCache>
                <c:formatCode>General</c:formatCode>
                <c:ptCount val="35"/>
                <c:pt idx="4" formatCode="0.0">
                  <c:v>14.644395914806459</c:v>
                </c:pt>
                <c:pt idx="5" formatCode="0.0">
                  <c:v>28.697524090538217</c:v>
                </c:pt>
                <c:pt idx="6" formatCode="0.0">
                  <c:v>36.00078623951002</c:v>
                </c:pt>
                <c:pt idx="7" formatCode="0.0">
                  <c:v>52.81059595616874</c:v>
                </c:pt>
                <c:pt idx="8" formatCode="0.0">
                  <c:v>63.440264166854064</c:v>
                </c:pt>
                <c:pt idx="9" formatCode="0.0">
                  <c:v>63.738922334024267</c:v>
                </c:pt>
                <c:pt idx="10" formatCode="0.0">
                  <c:v>62.422905921724364</c:v>
                </c:pt>
                <c:pt idx="12" formatCode="0.0">
                  <c:v>19.768113119791071</c:v>
                </c:pt>
                <c:pt idx="13" formatCode="0.0">
                  <c:v>40.743311174218974</c:v>
                </c:pt>
                <c:pt idx="14" formatCode="0.0">
                  <c:v>74.655438374526838</c:v>
                </c:pt>
                <c:pt idx="15" formatCode="0.0">
                  <c:v>111.67062217819418</c:v>
                </c:pt>
                <c:pt idx="16" formatCode="0.0">
                  <c:v>132.54873114799776</c:v>
                </c:pt>
                <c:pt idx="17" formatCode="0.0">
                  <c:v>135.21280034200799</c:v>
                </c:pt>
                <c:pt idx="18" formatCode="0.0">
                  <c:v>135.26175413902382</c:v>
                </c:pt>
                <c:pt idx="20" formatCode="0.0">
                  <c:v>14.687269681468353</c:v>
                </c:pt>
                <c:pt idx="21" formatCode="0.0">
                  <c:v>19.103734062011196</c:v>
                </c:pt>
                <c:pt idx="22" formatCode="0.0">
                  <c:v>23.738849994801697</c:v>
                </c:pt>
                <c:pt idx="23" formatCode="0.0">
                  <c:v>33.279042408358755</c:v>
                </c:pt>
                <c:pt idx="24" formatCode="0.0">
                  <c:v>36.404285315733439</c:v>
                </c:pt>
                <c:pt idx="25" formatCode="0.0">
                  <c:v>36.565323028776859</c:v>
                </c:pt>
                <c:pt idx="26" formatCode="0.0">
                  <c:v>34.256731232532957</c:v>
                </c:pt>
                <c:pt idx="28" formatCode="0.0">
                  <c:v>22.877131980098216</c:v>
                </c:pt>
                <c:pt idx="29" formatCode="0.0">
                  <c:v>44.738461526100139</c:v>
                </c:pt>
                <c:pt idx="30" formatCode="0.0">
                  <c:v>73.795730421514165</c:v>
                </c:pt>
                <c:pt idx="31" formatCode="0.0">
                  <c:v>89.029350287815646</c:v>
                </c:pt>
                <c:pt idx="32" formatCode="0.0">
                  <c:v>107.71625135048454</c:v>
                </c:pt>
                <c:pt idx="33" formatCode="0.0">
                  <c:v>110.72763666067742</c:v>
                </c:pt>
                <c:pt idx="34" formatCode="0.0">
                  <c:v>108.50643631238546</c:v>
                </c:pt>
              </c:numCache>
            </c:numRef>
          </c:val>
          <c:extLst>
            <c:ext xmlns:c16="http://schemas.microsoft.com/office/drawing/2014/chart" uri="{C3380CC4-5D6E-409C-BE32-E72D297353CC}">
              <c16:uniqueId val="{00000000-94EF-4D42-8021-F10BE1E4F7D5}"/>
            </c:ext>
          </c:extLst>
        </c:ser>
        <c:ser>
          <c:idx val="1"/>
          <c:order val="1"/>
          <c:tx>
            <c:strRef>
              <c:f>'Fig. 34 (K5.3)'!$D$3</c:f>
              <c:strCache>
                <c:ptCount val="1"/>
                <c:pt idx="0">
                  <c:v>Trädbränslen</c:v>
                </c:pt>
              </c:strCache>
            </c:strRef>
          </c:tx>
          <c:spPr>
            <a:solidFill>
              <a:schemeClr val="accent4">
                <a:lumMod val="50000"/>
              </a:schemeClr>
            </a:solidFill>
            <a:ln>
              <a:noFill/>
            </a:ln>
            <a:effectLst/>
          </c:spPr>
          <c:invertIfNegative val="0"/>
          <c:cat>
            <c:multiLvlStrRef>
              <c:f>'Fig. 34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34 (K5.3)'!$D$4:$D$38</c:f>
              <c:numCache>
                <c:formatCode>General</c:formatCode>
                <c:ptCount val="35"/>
                <c:pt idx="4" formatCode="0.0">
                  <c:v>7.7168526725372724</c:v>
                </c:pt>
                <c:pt idx="5" formatCode="0.0">
                  <c:v>18.463383778626454</c:v>
                </c:pt>
                <c:pt idx="6" formatCode="0.0">
                  <c:v>44.547866192982752</c:v>
                </c:pt>
                <c:pt idx="7" formatCode="0.0">
                  <c:v>55.665258881947935</c:v>
                </c:pt>
                <c:pt idx="8" formatCode="0.0">
                  <c:v>61.741383591738369</c:v>
                </c:pt>
                <c:pt idx="9" formatCode="0.0">
                  <c:v>66.106486428674984</c:v>
                </c:pt>
                <c:pt idx="10" formatCode="0.0">
                  <c:v>69.943619144616591</c:v>
                </c:pt>
                <c:pt idx="12" formatCode="0.0">
                  <c:v>7.7740373981158557</c:v>
                </c:pt>
                <c:pt idx="13" formatCode="0.0">
                  <c:v>17.918132072867039</c:v>
                </c:pt>
                <c:pt idx="14" formatCode="0.0">
                  <c:v>53.489655384296533</c:v>
                </c:pt>
                <c:pt idx="15" formatCode="0.0">
                  <c:v>63.81678406052891</c:v>
                </c:pt>
                <c:pt idx="16" formatCode="0.0">
                  <c:v>69.650197072993379</c:v>
                </c:pt>
                <c:pt idx="17" formatCode="0.0">
                  <c:v>73.174506473737765</c:v>
                </c:pt>
                <c:pt idx="18" formatCode="0.0">
                  <c:v>75.821474715190107</c:v>
                </c:pt>
                <c:pt idx="20" formatCode="0.0">
                  <c:v>7.7090285682811466</c:v>
                </c:pt>
                <c:pt idx="21" formatCode="0.0">
                  <c:v>18.048659591432443</c:v>
                </c:pt>
                <c:pt idx="22" formatCode="0.0">
                  <c:v>40.575342728751046</c:v>
                </c:pt>
                <c:pt idx="23" formatCode="0.0">
                  <c:v>57.469186211654502</c:v>
                </c:pt>
                <c:pt idx="24" formatCode="0.0">
                  <c:v>66.304615356038298</c:v>
                </c:pt>
                <c:pt idx="25" formatCode="0.0">
                  <c:v>67.208027090248635</c:v>
                </c:pt>
                <c:pt idx="26" formatCode="0.0">
                  <c:v>70.215903818992018</c:v>
                </c:pt>
                <c:pt idx="28" formatCode="0.0">
                  <c:v>7.523961184258896</c:v>
                </c:pt>
                <c:pt idx="29" formatCode="0.0">
                  <c:v>16.166365177523783</c:v>
                </c:pt>
                <c:pt idx="30" formatCode="0.0">
                  <c:v>48.492069902838608</c:v>
                </c:pt>
                <c:pt idx="31" formatCode="0.0">
                  <c:v>67.529426784378003</c:v>
                </c:pt>
                <c:pt idx="32" formatCode="0.0">
                  <c:v>75.121151656251996</c:v>
                </c:pt>
                <c:pt idx="33" formatCode="0.0">
                  <c:v>80.741282403111455</c:v>
                </c:pt>
                <c:pt idx="34" formatCode="0.0">
                  <c:v>86.939172806518172</c:v>
                </c:pt>
              </c:numCache>
            </c:numRef>
          </c:val>
          <c:extLst>
            <c:ext xmlns:c16="http://schemas.microsoft.com/office/drawing/2014/chart" uri="{C3380CC4-5D6E-409C-BE32-E72D297353CC}">
              <c16:uniqueId val="{00000001-94EF-4D42-8021-F10BE1E4F7D5}"/>
            </c:ext>
          </c:extLst>
        </c:ser>
        <c:ser>
          <c:idx val="2"/>
          <c:order val="2"/>
          <c:tx>
            <c:strRef>
              <c:f>'Fig. 34 (K5.3)'!$E$3</c:f>
              <c:strCache>
                <c:ptCount val="1"/>
                <c:pt idx="0">
                  <c:v>Övrig biomassa</c:v>
                </c:pt>
              </c:strCache>
            </c:strRef>
          </c:tx>
          <c:spPr>
            <a:solidFill>
              <a:schemeClr val="accent4">
                <a:lumMod val="90000"/>
              </a:schemeClr>
            </a:solidFill>
            <a:ln>
              <a:noFill/>
            </a:ln>
            <a:effectLst/>
          </c:spPr>
          <c:invertIfNegative val="0"/>
          <c:cat>
            <c:multiLvlStrRef>
              <c:f>'Fig. 34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34 (K5.3)'!$E$4:$E$38</c:f>
              <c:numCache>
                <c:formatCode>General</c:formatCode>
                <c:ptCount val="35"/>
                <c:pt idx="4" formatCode="0.0">
                  <c:v>29.318109339223756</c:v>
                </c:pt>
                <c:pt idx="5" formatCode="0.0">
                  <c:v>26.849253757928437</c:v>
                </c:pt>
                <c:pt idx="6" formatCode="0.0">
                  <c:v>26.247423980247298</c:v>
                </c:pt>
                <c:pt idx="7" formatCode="0.0">
                  <c:v>26.21845196249561</c:v>
                </c:pt>
                <c:pt idx="8" formatCode="0.0">
                  <c:v>25.020821912585525</c:v>
                </c:pt>
                <c:pt idx="9" formatCode="0.0">
                  <c:v>25.561175836159119</c:v>
                </c:pt>
                <c:pt idx="10" formatCode="0.0">
                  <c:v>25.423415037913308</c:v>
                </c:pt>
                <c:pt idx="12" formatCode="0.0">
                  <c:v>32.122302792940388</c:v>
                </c:pt>
                <c:pt idx="13" formatCode="0.0">
                  <c:v>43.1940271093927</c:v>
                </c:pt>
                <c:pt idx="14" formatCode="0.0">
                  <c:v>49.597257495703346</c:v>
                </c:pt>
                <c:pt idx="15" formatCode="0.0">
                  <c:v>49.702714393101914</c:v>
                </c:pt>
                <c:pt idx="16" formatCode="0.0">
                  <c:v>48.534485531631304</c:v>
                </c:pt>
                <c:pt idx="17" formatCode="0.0">
                  <c:v>48.755030067685766</c:v>
                </c:pt>
                <c:pt idx="18" formatCode="0.0">
                  <c:v>48.849265653673349</c:v>
                </c:pt>
                <c:pt idx="20" formatCode="0.0">
                  <c:v>28.304058951679835</c:v>
                </c:pt>
                <c:pt idx="21" formatCode="0.0">
                  <c:v>25.630741338655024</c:v>
                </c:pt>
                <c:pt idx="22" formatCode="0.0">
                  <c:v>24.44052044257068</c:v>
                </c:pt>
                <c:pt idx="23" formatCode="0.0">
                  <c:v>24.359447006971227</c:v>
                </c:pt>
                <c:pt idx="24" formatCode="0.0">
                  <c:v>24.359447006971227</c:v>
                </c:pt>
                <c:pt idx="25" formatCode="0.0">
                  <c:v>24.359447006971227</c:v>
                </c:pt>
                <c:pt idx="26" formatCode="0.0">
                  <c:v>24.359447006971227</c:v>
                </c:pt>
                <c:pt idx="28" formatCode="0.0">
                  <c:v>31.233155634929261</c:v>
                </c:pt>
                <c:pt idx="29" formatCode="0.0">
                  <c:v>41.840571528083579</c:v>
                </c:pt>
                <c:pt idx="30" formatCode="0.0">
                  <c:v>48.762965070883794</c:v>
                </c:pt>
                <c:pt idx="31" formatCode="0.0">
                  <c:v>47.816692272943534</c:v>
                </c:pt>
                <c:pt idx="32" formatCode="0.0">
                  <c:v>47.879854325710838</c:v>
                </c:pt>
                <c:pt idx="33" formatCode="0.0">
                  <c:v>47.816692272943534</c:v>
                </c:pt>
                <c:pt idx="34" formatCode="0.0">
                  <c:v>47.816692272943534</c:v>
                </c:pt>
              </c:numCache>
            </c:numRef>
          </c:val>
          <c:extLst>
            <c:ext xmlns:c16="http://schemas.microsoft.com/office/drawing/2014/chart" uri="{C3380CC4-5D6E-409C-BE32-E72D297353CC}">
              <c16:uniqueId val="{00000002-94EF-4D42-8021-F10BE1E4F7D5}"/>
            </c:ext>
          </c:extLst>
        </c:ser>
        <c:ser>
          <c:idx val="3"/>
          <c:order val="3"/>
          <c:tx>
            <c:strRef>
              <c:f>'Fig. 34 (K5.3)'!$F$3</c:f>
              <c:strCache>
                <c:ptCount val="1"/>
                <c:pt idx="0">
                  <c:v>Råolja</c:v>
                </c:pt>
              </c:strCache>
            </c:strRef>
          </c:tx>
          <c:spPr>
            <a:solidFill>
              <a:schemeClr val="tx1">
                <a:lumMod val="65000"/>
                <a:lumOff val="35000"/>
              </a:schemeClr>
            </a:solidFill>
            <a:ln>
              <a:noFill/>
            </a:ln>
            <a:effectLst/>
          </c:spPr>
          <c:invertIfNegative val="0"/>
          <c:cat>
            <c:multiLvlStrRef>
              <c:f>'Fig. 34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34 (K5.3)'!$F$4:$F$38</c:f>
              <c:numCache>
                <c:formatCode>0</c:formatCode>
                <c:ptCount val="35"/>
                <c:pt idx="0">
                  <c:v>236.15083333333334</c:v>
                </c:pt>
                <c:pt idx="1">
                  <c:v>237.25666666666666</c:v>
                </c:pt>
                <c:pt idx="2">
                  <c:v>241.18472222222223</c:v>
                </c:pt>
                <c:pt idx="4">
                  <c:v>207.68684413580243</c:v>
                </c:pt>
                <c:pt idx="5">
                  <c:v>187.58811728395062</c:v>
                </c:pt>
                <c:pt idx="6">
                  <c:v>93.794058641975312</c:v>
                </c:pt>
                <c:pt idx="7">
                  <c:v>0</c:v>
                </c:pt>
                <c:pt idx="8">
                  <c:v>0</c:v>
                </c:pt>
                <c:pt idx="9">
                  <c:v>0</c:v>
                </c:pt>
                <c:pt idx="10">
                  <c:v>0</c:v>
                </c:pt>
                <c:pt idx="12">
                  <c:v>207.68684413580243</c:v>
                </c:pt>
                <c:pt idx="13">
                  <c:v>187.58811728395062</c:v>
                </c:pt>
                <c:pt idx="14">
                  <c:v>93.794058641975312</c:v>
                </c:pt>
                <c:pt idx="15">
                  <c:v>0</c:v>
                </c:pt>
                <c:pt idx="16">
                  <c:v>0</c:v>
                </c:pt>
                <c:pt idx="17">
                  <c:v>0</c:v>
                </c:pt>
                <c:pt idx="18">
                  <c:v>0</c:v>
                </c:pt>
                <c:pt idx="20">
                  <c:v>207.68684413580243</c:v>
                </c:pt>
                <c:pt idx="21">
                  <c:v>187.58811728395062</c:v>
                </c:pt>
                <c:pt idx="22">
                  <c:v>167.4893904320987</c:v>
                </c:pt>
                <c:pt idx="23">
                  <c:v>147.39066358024684</c:v>
                </c:pt>
                <c:pt idx="24">
                  <c:v>127.29193672839494</c:v>
                </c:pt>
                <c:pt idx="25">
                  <c:v>107.19320987654304</c:v>
                </c:pt>
                <c:pt idx="26">
                  <c:v>87.094483024691201</c:v>
                </c:pt>
                <c:pt idx="28">
                  <c:v>207.68684413580243</c:v>
                </c:pt>
                <c:pt idx="29">
                  <c:v>187.58811728395062</c:v>
                </c:pt>
                <c:pt idx="30">
                  <c:v>167.4893904320987</c:v>
                </c:pt>
                <c:pt idx="31">
                  <c:v>147.39066358024684</c:v>
                </c:pt>
                <c:pt idx="32">
                  <c:v>127.29193672839494</c:v>
                </c:pt>
                <c:pt idx="33">
                  <c:v>107.19320987654304</c:v>
                </c:pt>
                <c:pt idx="34">
                  <c:v>87.094483024691201</c:v>
                </c:pt>
              </c:numCache>
            </c:numRef>
          </c:val>
          <c:extLst>
            <c:ext xmlns:c16="http://schemas.microsoft.com/office/drawing/2014/chart" uri="{C3380CC4-5D6E-409C-BE32-E72D297353CC}">
              <c16:uniqueId val="{00000003-94EF-4D42-8021-F10BE1E4F7D5}"/>
            </c:ext>
          </c:extLst>
        </c:ser>
        <c:dLbls>
          <c:showLegendKey val="0"/>
          <c:showVal val="0"/>
          <c:showCatName val="0"/>
          <c:showSerName val="0"/>
          <c:showPercent val="0"/>
          <c:showBubbleSize val="0"/>
        </c:dLbls>
        <c:gapWidth val="20"/>
        <c:overlap val="100"/>
        <c:axId val="2092546416"/>
        <c:axId val="2092548336"/>
      </c:barChart>
      <c:catAx>
        <c:axId val="209254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sv-SE"/>
          </a:p>
        </c:txPr>
        <c:crossAx val="2092548336"/>
        <c:crosses val="autoZero"/>
        <c:auto val="1"/>
        <c:lblAlgn val="ctr"/>
        <c:lblOffset val="100"/>
        <c:noMultiLvlLbl val="0"/>
      </c:catAx>
      <c:valAx>
        <c:axId val="2092548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b="0"/>
                  <a:t>TWh</a:t>
                </a:r>
              </a:p>
            </c:rich>
          </c:tx>
          <c:overlay val="0"/>
        </c:title>
        <c:numFmt formatCode="General" sourceLinked="1"/>
        <c:majorTickMark val="none"/>
        <c:minorTickMark val="none"/>
        <c:tickLblPos val="nextTo"/>
        <c:spPr>
          <a:noFill/>
          <a:ln>
            <a:noFill/>
          </a:ln>
          <a:effectLst/>
        </c:spPr>
        <c:txPr>
          <a:bodyPr rot="-60000000" vert="horz"/>
          <a:lstStyle/>
          <a:p>
            <a:pPr>
              <a:defRPr/>
            </a:pPr>
            <a:endParaRPr lang="sv-SE"/>
          </a:p>
        </c:txPr>
        <c:crossAx val="2092546416"/>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35 (K5.3)'!$C$3</c:f>
              <c:strCache>
                <c:ptCount val="1"/>
                <c:pt idx="0">
                  <c:v>Bostäder och service</c:v>
                </c:pt>
              </c:strCache>
            </c:strRef>
          </c:tx>
          <c:spPr>
            <a:solidFill>
              <a:schemeClr val="accent1"/>
            </a:solidFill>
            <a:ln>
              <a:noFill/>
            </a:ln>
            <a:effectLst/>
          </c:spPr>
          <c:invertIfNegative val="0"/>
          <c:cat>
            <c:multiLvlStrRef>
              <c:f>'Fig. 35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35 (K5.3)'!$C$4:$C$38</c:f>
              <c:numCache>
                <c:formatCode>0</c:formatCode>
                <c:ptCount val="35"/>
                <c:pt idx="0">
                  <c:v>12.836666666666666</c:v>
                </c:pt>
                <c:pt idx="1">
                  <c:v>11.350555555555555</c:v>
                </c:pt>
                <c:pt idx="2">
                  <c:v>10.493611111111111</c:v>
                </c:pt>
                <c:pt idx="4">
                  <c:v>11.538453422677769</c:v>
                </c:pt>
                <c:pt idx="5">
                  <c:v>10.180436082635477</c:v>
                </c:pt>
                <c:pt idx="6">
                  <c:v>9.2154702919373328</c:v>
                </c:pt>
                <c:pt idx="7">
                  <c:v>7.9959305739006243</c:v>
                </c:pt>
                <c:pt idx="8">
                  <c:v>7.9423304224704605</c:v>
                </c:pt>
                <c:pt idx="9">
                  <c:v>7.8890521521735799</c:v>
                </c:pt>
                <c:pt idx="10">
                  <c:v>7.8358771493414299</c:v>
                </c:pt>
                <c:pt idx="12">
                  <c:v>11.567138869928295</c:v>
                </c:pt>
                <c:pt idx="13">
                  <c:v>10.209214440560016</c:v>
                </c:pt>
                <c:pt idx="14">
                  <c:v>9.0385371695286665</c:v>
                </c:pt>
                <c:pt idx="15">
                  <c:v>7.99633148571644</c:v>
                </c:pt>
                <c:pt idx="16">
                  <c:v>7.9428523635793029</c:v>
                </c:pt>
                <c:pt idx="17">
                  <c:v>7.8896648378348155</c:v>
                </c:pt>
                <c:pt idx="18">
                  <c:v>7.836580436618287</c:v>
                </c:pt>
                <c:pt idx="20">
                  <c:v>11.548036940691157</c:v>
                </c:pt>
                <c:pt idx="21">
                  <c:v>10.19011251132344</c:v>
                </c:pt>
                <c:pt idx="22">
                  <c:v>9.2253175932326634</c:v>
                </c:pt>
                <c:pt idx="23">
                  <c:v>7.9963314857162366</c:v>
                </c:pt>
                <c:pt idx="24">
                  <c:v>7.9428523635791848</c:v>
                </c:pt>
                <c:pt idx="25">
                  <c:v>7.8896648378348324</c:v>
                </c:pt>
                <c:pt idx="26">
                  <c:v>7.8365804366180694</c:v>
                </c:pt>
                <c:pt idx="28">
                  <c:v>11.576689834546357</c:v>
                </c:pt>
                <c:pt idx="29">
                  <c:v>10.218765405178427</c:v>
                </c:pt>
                <c:pt idx="30">
                  <c:v>9.2539704870888553</c:v>
                </c:pt>
                <c:pt idx="31">
                  <c:v>7.9963314857159427</c:v>
                </c:pt>
                <c:pt idx="32">
                  <c:v>7.9428523635792549</c:v>
                </c:pt>
                <c:pt idx="33">
                  <c:v>7.889664837835185</c:v>
                </c:pt>
                <c:pt idx="34">
                  <c:v>7.8365804366180631</c:v>
                </c:pt>
              </c:numCache>
            </c:numRef>
          </c:val>
          <c:extLst>
            <c:ext xmlns:c16="http://schemas.microsoft.com/office/drawing/2014/chart" uri="{C3380CC4-5D6E-409C-BE32-E72D297353CC}">
              <c16:uniqueId val="{00000000-7DE7-4FA0-BBCF-A4DE30E68570}"/>
            </c:ext>
          </c:extLst>
        </c:ser>
        <c:ser>
          <c:idx val="1"/>
          <c:order val="1"/>
          <c:tx>
            <c:strRef>
              <c:f>'Fig. 35 (K5.3)'!$D$3</c:f>
              <c:strCache>
                <c:ptCount val="1"/>
                <c:pt idx="0">
                  <c:v>Kraft och värme</c:v>
                </c:pt>
              </c:strCache>
            </c:strRef>
          </c:tx>
          <c:spPr>
            <a:solidFill>
              <a:schemeClr val="accent2"/>
            </a:solidFill>
            <a:ln>
              <a:noFill/>
            </a:ln>
            <a:effectLst/>
          </c:spPr>
          <c:invertIfNegative val="0"/>
          <c:cat>
            <c:multiLvlStrRef>
              <c:f>'Fig. 35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35 (K5.3)'!$D$4:$D$38</c:f>
              <c:numCache>
                <c:formatCode>0</c:formatCode>
                <c:ptCount val="35"/>
                <c:pt idx="0">
                  <c:v>33.22</c:v>
                </c:pt>
                <c:pt idx="1">
                  <c:v>29.125833333333333</c:v>
                </c:pt>
                <c:pt idx="2">
                  <c:v>37.322222222222223</c:v>
                </c:pt>
                <c:pt idx="4">
                  <c:v>31.235661528970773</c:v>
                </c:pt>
                <c:pt idx="5">
                  <c:v>20.336347225880061</c:v>
                </c:pt>
                <c:pt idx="6">
                  <c:v>14.692276147000509</c:v>
                </c:pt>
                <c:pt idx="7">
                  <c:v>7.3078800150693839</c:v>
                </c:pt>
                <c:pt idx="8">
                  <c:v>6.3465761831230356</c:v>
                </c:pt>
                <c:pt idx="9">
                  <c:v>6.8730267152405924</c:v>
                </c:pt>
                <c:pt idx="10">
                  <c:v>4.9684767783097383</c:v>
                </c:pt>
                <c:pt idx="12">
                  <c:v>31.792509168015354</c:v>
                </c:pt>
                <c:pt idx="13">
                  <c:v>20.671282808145691</c:v>
                </c:pt>
                <c:pt idx="14">
                  <c:v>14.7180374818863</c:v>
                </c:pt>
                <c:pt idx="15">
                  <c:v>7.4191428178323617</c:v>
                </c:pt>
                <c:pt idx="16">
                  <c:v>5.2829014683646349</c:v>
                </c:pt>
                <c:pt idx="17">
                  <c:v>5.3471527711345903</c:v>
                </c:pt>
                <c:pt idx="18">
                  <c:v>4.7855762542834395</c:v>
                </c:pt>
                <c:pt idx="20">
                  <c:v>31.351590890336247</c:v>
                </c:pt>
                <c:pt idx="21">
                  <c:v>21.83384139732739</c:v>
                </c:pt>
                <c:pt idx="22">
                  <c:v>16.826179464333954</c:v>
                </c:pt>
                <c:pt idx="23">
                  <c:v>14.059244959637429</c:v>
                </c:pt>
                <c:pt idx="24">
                  <c:v>11.76907191836411</c:v>
                </c:pt>
                <c:pt idx="25">
                  <c:v>9.8301879534666252</c:v>
                </c:pt>
                <c:pt idx="26">
                  <c:v>8.7479420093139684</c:v>
                </c:pt>
                <c:pt idx="28">
                  <c:v>33.23111438141197</c:v>
                </c:pt>
                <c:pt idx="29">
                  <c:v>23.49186925263766</c:v>
                </c:pt>
                <c:pt idx="30">
                  <c:v>17.271759957721706</c:v>
                </c:pt>
                <c:pt idx="31">
                  <c:v>12.677944114613389</c:v>
                </c:pt>
                <c:pt idx="32">
                  <c:v>9.6040199447569012</c:v>
                </c:pt>
                <c:pt idx="33">
                  <c:v>7.8477726888320092</c:v>
                </c:pt>
                <c:pt idx="34">
                  <c:v>6.219983209911029</c:v>
                </c:pt>
              </c:numCache>
            </c:numRef>
          </c:val>
          <c:extLst>
            <c:ext xmlns:c16="http://schemas.microsoft.com/office/drawing/2014/chart" uri="{C3380CC4-5D6E-409C-BE32-E72D297353CC}">
              <c16:uniqueId val="{00000001-7DE7-4FA0-BBCF-A4DE30E68570}"/>
            </c:ext>
          </c:extLst>
        </c:ser>
        <c:ser>
          <c:idx val="2"/>
          <c:order val="2"/>
          <c:tx>
            <c:strRef>
              <c:f>'Fig. 35 (K5.3)'!$E$3</c:f>
              <c:strCache>
                <c:ptCount val="1"/>
                <c:pt idx="0">
                  <c:v>Industri</c:v>
                </c:pt>
              </c:strCache>
            </c:strRef>
          </c:tx>
          <c:spPr>
            <a:solidFill>
              <a:schemeClr val="accent3"/>
            </a:solidFill>
            <a:ln>
              <a:noFill/>
            </a:ln>
            <a:effectLst/>
          </c:spPr>
          <c:invertIfNegative val="0"/>
          <c:cat>
            <c:multiLvlStrRef>
              <c:f>'Fig. 35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35 (K5.3)'!$E$4:$E$38</c:f>
              <c:numCache>
                <c:formatCode>0</c:formatCode>
                <c:ptCount val="35"/>
                <c:pt idx="0">
                  <c:v>14.255277777777778</c:v>
                </c:pt>
                <c:pt idx="1">
                  <c:v>14.013055555555555</c:v>
                </c:pt>
                <c:pt idx="2">
                  <c:v>14.209722222222222</c:v>
                </c:pt>
                <c:pt idx="4">
                  <c:v>10.545402739704199</c:v>
                </c:pt>
                <c:pt idx="5">
                  <c:v>6.635272022288067</c:v>
                </c:pt>
                <c:pt idx="6">
                  <c:v>0.99369938348535658</c:v>
                </c:pt>
                <c:pt idx="7">
                  <c:v>0.21006</c:v>
                </c:pt>
                <c:pt idx="8">
                  <c:v>0.21006</c:v>
                </c:pt>
                <c:pt idx="9">
                  <c:v>0.21006</c:v>
                </c:pt>
                <c:pt idx="10">
                  <c:v>0.21006</c:v>
                </c:pt>
                <c:pt idx="12">
                  <c:v>11.014313540923142</c:v>
                </c:pt>
                <c:pt idx="13">
                  <c:v>7.3947631019644877</c:v>
                </c:pt>
                <c:pt idx="14">
                  <c:v>1.226958927537235</c:v>
                </c:pt>
                <c:pt idx="15">
                  <c:v>0.21006</c:v>
                </c:pt>
                <c:pt idx="16">
                  <c:v>0.21006</c:v>
                </c:pt>
                <c:pt idx="17">
                  <c:v>0.21006</c:v>
                </c:pt>
                <c:pt idx="18">
                  <c:v>0.21006</c:v>
                </c:pt>
                <c:pt idx="20">
                  <c:v>12.88030285897427</c:v>
                </c:pt>
                <c:pt idx="21">
                  <c:v>8.7802372210058408</c:v>
                </c:pt>
                <c:pt idx="22">
                  <c:v>5.7604850692755152</c:v>
                </c:pt>
                <c:pt idx="23">
                  <c:v>1.2852902842947285</c:v>
                </c:pt>
                <c:pt idx="24">
                  <c:v>1.2969461260230679</c:v>
                </c:pt>
                <c:pt idx="25">
                  <c:v>1.2773244955624432</c:v>
                </c:pt>
                <c:pt idx="26">
                  <c:v>1.2058242495690699</c:v>
                </c:pt>
                <c:pt idx="28">
                  <c:v>13.546181941054718</c:v>
                </c:pt>
                <c:pt idx="29">
                  <c:v>9.8021826876269884</c:v>
                </c:pt>
                <c:pt idx="30">
                  <c:v>5.2032919168628187</c:v>
                </c:pt>
                <c:pt idx="31">
                  <c:v>1.2675993452979233</c:v>
                </c:pt>
                <c:pt idx="32">
                  <c:v>1.2961238596484772</c:v>
                </c:pt>
                <c:pt idx="33">
                  <c:v>1.0662441479464335</c:v>
                </c:pt>
                <c:pt idx="34">
                  <c:v>0.96466903999776377</c:v>
                </c:pt>
              </c:numCache>
            </c:numRef>
          </c:val>
          <c:extLst>
            <c:ext xmlns:c16="http://schemas.microsoft.com/office/drawing/2014/chart" uri="{C3380CC4-5D6E-409C-BE32-E72D297353CC}">
              <c16:uniqueId val="{00000002-7DE7-4FA0-BBCF-A4DE30E68570}"/>
            </c:ext>
          </c:extLst>
        </c:ser>
        <c:ser>
          <c:idx val="3"/>
          <c:order val="3"/>
          <c:tx>
            <c:strRef>
              <c:f>'Fig. 35 (K5.3)'!$F$3</c:f>
              <c:strCache>
                <c:ptCount val="1"/>
                <c:pt idx="0">
                  <c:v>Bioraff</c:v>
                </c:pt>
              </c:strCache>
            </c:strRef>
          </c:tx>
          <c:spPr>
            <a:solidFill>
              <a:schemeClr val="accent4"/>
            </a:solidFill>
            <a:ln>
              <a:noFill/>
            </a:ln>
            <a:effectLst/>
          </c:spPr>
          <c:invertIfNegative val="0"/>
          <c:cat>
            <c:multiLvlStrRef>
              <c:f>'Fig. 35 (K5.3)'!$A$4:$B$38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35 (K5.3)'!$F$4:$F$38</c:f>
              <c:numCache>
                <c:formatCode>0</c:formatCode>
                <c:ptCount val="35"/>
                <c:pt idx="0">
                  <c:v>0</c:v>
                </c:pt>
                <c:pt idx="1">
                  <c:v>0</c:v>
                </c:pt>
                <c:pt idx="2">
                  <c:v>0</c:v>
                </c:pt>
                <c:pt idx="4">
                  <c:v>7.7168526725372724</c:v>
                </c:pt>
                <c:pt idx="5">
                  <c:v>18.463383778626454</c:v>
                </c:pt>
                <c:pt idx="6">
                  <c:v>44.547866192982752</c:v>
                </c:pt>
                <c:pt idx="7">
                  <c:v>55.665258881947935</c:v>
                </c:pt>
                <c:pt idx="8">
                  <c:v>61.741383591738369</c:v>
                </c:pt>
                <c:pt idx="9">
                  <c:v>66.106486428674984</c:v>
                </c:pt>
                <c:pt idx="10">
                  <c:v>69.943619144616591</c:v>
                </c:pt>
                <c:pt idx="12">
                  <c:v>7.7740373981158557</c:v>
                </c:pt>
                <c:pt idx="13">
                  <c:v>17.918132072867039</c:v>
                </c:pt>
                <c:pt idx="14">
                  <c:v>53.489655384296533</c:v>
                </c:pt>
                <c:pt idx="15">
                  <c:v>63.81678406052891</c:v>
                </c:pt>
                <c:pt idx="16">
                  <c:v>69.650197072993379</c:v>
                </c:pt>
                <c:pt idx="17">
                  <c:v>73.174506473737765</c:v>
                </c:pt>
                <c:pt idx="18">
                  <c:v>75.821474715190107</c:v>
                </c:pt>
                <c:pt idx="20">
                  <c:v>7.7090285682811466</c:v>
                </c:pt>
                <c:pt idx="21">
                  <c:v>18.048659591432443</c:v>
                </c:pt>
                <c:pt idx="22">
                  <c:v>40.575342728751046</c:v>
                </c:pt>
                <c:pt idx="23">
                  <c:v>57.469186211654502</c:v>
                </c:pt>
                <c:pt idx="24">
                  <c:v>66.304615356038298</c:v>
                </c:pt>
                <c:pt idx="25">
                  <c:v>67.208027090248635</c:v>
                </c:pt>
                <c:pt idx="26">
                  <c:v>70.215903818992018</c:v>
                </c:pt>
                <c:pt idx="28">
                  <c:v>7.523961184258896</c:v>
                </c:pt>
                <c:pt idx="29">
                  <c:v>16.166365177523783</c:v>
                </c:pt>
                <c:pt idx="30">
                  <c:v>48.492069902838608</c:v>
                </c:pt>
                <c:pt idx="31">
                  <c:v>67.529426784378003</c:v>
                </c:pt>
                <c:pt idx="32">
                  <c:v>75.121151656251996</c:v>
                </c:pt>
                <c:pt idx="33">
                  <c:v>80.741282403111455</c:v>
                </c:pt>
                <c:pt idx="34">
                  <c:v>86.939172806518172</c:v>
                </c:pt>
              </c:numCache>
            </c:numRef>
          </c:val>
          <c:extLst>
            <c:ext xmlns:c16="http://schemas.microsoft.com/office/drawing/2014/chart" uri="{C3380CC4-5D6E-409C-BE32-E72D297353CC}">
              <c16:uniqueId val="{00000003-7DE7-4FA0-BBCF-A4DE30E68570}"/>
            </c:ext>
          </c:extLst>
        </c:ser>
        <c:dLbls>
          <c:showLegendKey val="0"/>
          <c:showVal val="0"/>
          <c:showCatName val="0"/>
          <c:showSerName val="0"/>
          <c:showPercent val="0"/>
          <c:showBubbleSize val="0"/>
        </c:dLbls>
        <c:gapWidth val="20"/>
        <c:overlap val="100"/>
        <c:axId val="1961152159"/>
        <c:axId val="1961130079"/>
      </c:barChart>
      <c:catAx>
        <c:axId val="196115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961130079"/>
        <c:crosses val="autoZero"/>
        <c:auto val="1"/>
        <c:lblAlgn val="ctr"/>
        <c:lblOffset val="100"/>
        <c:noMultiLvlLbl val="0"/>
      </c:catAx>
      <c:valAx>
        <c:axId val="19611300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sv-SE"/>
                  <a:t>TWh</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961152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1219512195121"/>
          <c:y val="0.10416709052364308"/>
          <c:w val="0.84634146341463412"/>
          <c:h val="0.76850578209926423"/>
        </c:manualLayout>
      </c:layout>
      <c:areaChart>
        <c:grouping val="stacked"/>
        <c:varyColors val="0"/>
        <c:ser>
          <c:idx val="0"/>
          <c:order val="0"/>
          <c:tx>
            <c:strRef>
              <c:f>'Fig. 36 (K6.1)'!$B$27</c:f>
              <c:strCache>
                <c:ptCount val="1"/>
                <c:pt idx="0">
                  <c:v>Olja</c:v>
                </c:pt>
              </c:strCache>
            </c:strRef>
          </c:tx>
          <c:spPr>
            <a:solidFill>
              <a:schemeClr val="tx2">
                <a:lumMod val="60000"/>
                <a:lumOff val="40000"/>
              </a:schemeClr>
            </a:solidFill>
            <a:ln>
              <a:noFill/>
            </a:ln>
            <a:effectLst/>
          </c:spPr>
          <c:dLbls>
            <c:delete val="1"/>
          </c:dLbls>
          <c:cat>
            <c:numRef>
              <c:f>'Fig. 36 (K6.1)'!$A$28:$A$68</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'Fig. 36 (K6.1)'!$B$28:$B$68</c:f>
              <c:numCache>
                <c:formatCode>#\ ##0.0</c:formatCode>
                <c:ptCount val="41"/>
                <c:pt idx="0">
                  <c:v>46.9</c:v>
                </c:pt>
                <c:pt idx="1">
                  <c:v>40.5</c:v>
                </c:pt>
                <c:pt idx="2">
                  <c:v>38.9</c:v>
                </c:pt>
                <c:pt idx="3">
                  <c:v>34.199999999999996</c:v>
                </c:pt>
                <c:pt idx="4">
                  <c:v>38.099999999999994</c:v>
                </c:pt>
                <c:pt idx="5">
                  <c:v>32.300000000000004</c:v>
                </c:pt>
                <c:pt idx="6">
                  <c:v>30.299999999999997</c:v>
                </c:pt>
                <c:pt idx="7">
                  <c:v>30.9</c:v>
                </c:pt>
                <c:pt idx="8">
                  <c:v>28.6</c:v>
                </c:pt>
                <c:pt idx="9">
                  <c:v>27.2</c:v>
                </c:pt>
                <c:pt idx="10">
                  <c:v>27</c:v>
                </c:pt>
                <c:pt idx="11">
                  <c:v>27.230000000000004</c:v>
                </c:pt>
                <c:pt idx="12">
                  <c:v>25.240000000000002</c:v>
                </c:pt>
                <c:pt idx="13">
                  <c:v>25.799999999999997</c:v>
                </c:pt>
                <c:pt idx="14">
                  <c:v>22.4</c:v>
                </c:pt>
                <c:pt idx="15">
                  <c:v>23.1</c:v>
                </c:pt>
                <c:pt idx="16">
                  <c:v>21.1</c:v>
                </c:pt>
                <c:pt idx="17">
                  <c:v>19.358930000000001</c:v>
                </c:pt>
                <c:pt idx="18">
                  <c:v>16.763739999999999</c:v>
                </c:pt>
                <c:pt idx="19">
                  <c:v>14.8</c:v>
                </c:pt>
                <c:pt idx="20">
                  <c:v>13.7</c:v>
                </c:pt>
                <c:pt idx="21">
                  <c:v>12.6</c:v>
                </c:pt>
                <c:pt idx="22">
                  <c:v>8.6</c:v>
                </c:pt>
                <c:pt idx="23">
                  <c:v>6.1</c:v>
                </c:pt>
                <c:pt idx="24">
                  <c:v>4.6999999999999993</c:v>
                </c:pt>
                <c:pt idx="25">
                  <c:v>3.3</c:v>
                </c:pt>
                <c:pt idx="26">
                  <c:v>2.7573388899999998</c:v>
                </c:pt>
                <c:pt idx="27">
                  <c:v>2.5005499999999996</c:v>
                </c:pt>
                <c:pt idx="28">
                  <c:v>1.958115</c:v>
                </c:pt>
                <c:pt idx="29">
                  <c:v>1.9584220000000001</c:v>
                </c:pt>
                <c:pt idx="30">
                  <c:v>1.5800360000000002</c:v>
                </c:pt>
                <c:pt idx="31">
                  <c:v>1.3164629999999999</c:v>
                </c:pt>
                <c:pt idx="32">
                  <c:v>1.234693</c:v>
                </c:pt>
                <c:pt idx="33">
                  <c:v>1.026</c:v>
                </c:pt>
                <c:pt idx="34">
                  <c:v>1.0249999999999999</c:v>
                </c:pt>
                <c:pt idx="35">
                  <c:v>0.9930000000000001</c:v>
                </c:pt>
                <c:pt idx="36">
                  <c:v>0.79600000000000004</c:v>
                </c:pt>
                <c:pt idx="37">
                  <c:v>0.76300000000000001</c:v>
                </c:pt>
                <c:pt idx="38">
                  <c:v>0.82200000000000006</c:v>
                </c:pt>
                <c:pt idx="39">
                  <c:v>0.36808556000000003</c:v>
                </c:pt>
                <c:pt idx="40">
                  <c:v>0.37311862501963544</c:v>
                </c:pt>
              </c:numCache>
            </c:numRef>
          </c:val>
          <c:extLst>
            <c:ext xmlns:c16="http://schemas.microsoft.com/office/drawing/2014/chart" uri="{C3380CC4-5D6E-409C-BE32-E72D297353CC}">
              <c16:uniqueId val="{00000000-2A44-4E02-9987-56B5B1E492D7}"/>
            </c:ext>
          </c:extLst>
        </c:ser>
        <c:ser>
          <c:idx val="1"/>
          <c:order val="1"/>
          <c:tx>
            <c:strRef>
              <c:f>'Fig. 36 (K6.1)'!$C$27</c:f>
              <c:strCache>
                <c:ptCount val="1"/>
                <c:pt idx="0">
                  <c:v>Fjärrvärme</c:v>
                </c:pt>
              </c:strCache>
            </c:strRef>
          </c:tx>
          <c:spPr>
            <a:solidFill>
              <a:schemeClr val="accent2"/>
            </a:solidFill>
            <a:ln>
              <a:noFill/>
            </a:ln>
            <a:effectLst/>
          </c:spPr>
          <c:dLbls>
            <c:delete val="1"/>
          </c:dLbls>
          <c:cat>
            <c:numRef>
              <c:f>'Fig. 36 (K6.1)'!$A$28:$A$68</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'Fig. 36 (K6.1)'!$C$28:$C$68</c:f>
              <c:numCache>
                <c:formatCode>#\ ##0.0</c:formatCode>
                <c:ptCount val="41"/>
                <c:pt idx="0">
                  <c:v>25.599999999999998</c:v>
                </c:pt>
                <c:pt idx="1">
                  <c:v>27.4</c:v>
                </c:pt>
                <c:pt idx="2">
                  <c:v>32.300000000000004</c:v>
                </c:pt>
                <c:pt idx="3">
                  <c:v>33.200000000000003</c:v>
                </c:pt>
                <c:pt idx="4">
                  <c:v>35.4</c:v>
                </c:pt>
                <c:pt idx="5">
                  <c:v>32</c:v>
                </c:pt>
                <c:pt idx="6">
                  <c:v>29.599999999999998</c:v>
                </c:pt>
                <c:pt idx="7">
                  <c:v>30.5</c:v>
                </c:pt>
                <c:pt idx="8">
                  <c:v>34.400000000000006</c:v>
                </c:pt>
                <c:pt idx="9">
                  <c:v>33.9</c:v>
                </c:pt>
                <c:pt idx="10">
                  <c:v>36.655999999999999</c:v>
                </c:pt>
                <c:pt idx="11">
                  <c:v>36.391000000000005</c:v>
                </c:pt>
                <c:pt idx="12">
                  <c:v>37.895000000000003</c:v>
                </c:pt>
                <c:pt idx="13">
                  <c:v>40.19</c:v>
                </c:pt>
                <c:pt idx="14">
                  <c:v>38.826000000000001</c:v>
                </c:pt>
                <c:pt idx="15">
                  <c:v>40.234999999999999</c:v>
                </c:pt>
                <c:pt idx="16">
                  <c:v>39.494</c:v>
                </c:pt>
                <c:pt idx="17">
                  <c:v>39</c:v>
                </c:pt>
                <c:pt idx="18">
                  <c:v>40.299999999999997</c:v>
                </c:pt>
                <c:pt idx="19">
                  <c:v>41</c:v>
                </c:pt>
                <c:pt idx="20">
                  <c:v>42.1</c:v>
                </c:pt>
                <c:pt idx="21">
                  <c:v>42</c:v>
                </c:pt>
                <c:pt idx="22">
                  <c:v>42.3</c:v>
                </c:pt>
                <c:pt idx="23">
                  <c:v>41.8</c:v>
                </c:pt>
                <c:pt idx="24">
                  <c:v>42.4</c:v>
                </c:pt>
                <c:pt idx="25">
                  <c:v>42.5</c:v>
                </c:pt>
                <c:pt idx="26">
                  <c:v>43.387048040000003</c:v>
                </c:pt>
                <c:pt idx="27">
                  <c:v>49.179615999999996</c:v>
                </c:pt>
                <c:pt idx="28">
                  <c:v>42.631194999999998</c:v>
                </c:pt>
                <c:pt idx="29">
                  <c:v>45.571574999999996</c:v>
                </c:pt>
                <c:pt idx="30">
                  <c:v>46.715602999999994</c:v>
                </c:pt>
                <c:pt idx="31">
                  <c:v>44.389527999999999</c:v>
                </c:pt>
                <c:pt idx="32">
                  <c:v>44.609507999999998</c:v>
                </c:pt>
                <c:pt idx="33">
                  <c:v>46.270046114062396</c:v>
                </c:pt>
                <c:pt idx="34">
                  <c:v>46.238046114062399</c:v>
                </c:pt>
                <c:pt idx="35">
                  <c:v>46.306011186602774</c:v>
                </c:pt>
                <c:pt idx="36">
                  <c:v>44.928969609674517</c:v>
                </c:pt>
                <c:pt idx="37">
                  <c:v>43.059531855397573</c:v>
                </c:pt>
                <c:pt idx="38">
                  <c:v>46.983403378361643</c:v>
                </c:pt>
                <c:pt idx="39">
                  <c:v>43.877065420000001</c:v>
                </c:pt>
                <c:pt idx="40">
                  <c:v>45.812865351528629</c:v>
                </c:pt>
              </c:numCache>
            </c:numRef>
          </c:val>
          <c:extLst>
            <c:ext xmlns:c16="http://schemas.microsoft.com/office/drawing/2014/chart" uri="{C3380CC4-5D6E-409C-BE32-E72D297353CC}">
              <c16:uniqueId val="{00000001-2A44-4E02-9987-56B5B1E492D7}"/>
            </c:ext>
          </c:extLst>
        </c:ser>
        <c:ser>
          <c:idx val="2"/>
          <c:order val="2"/>
          <c:tx>
            <c:strRef>
              <c:f>'Fig. 36 (K6.1)'!$D$27</c:f>
              <c:strCache>
                <c:ptCount val="1"/>
                <c:pt idx="0">
                  <c:v>Elvärme</c:v>
                </c:pt>
              </c:strCache>
            </c:strRef>
          </c:tx>
          <c:spPr>
            <a:solidFill>
              <a:schemeClr val="accent3"/>
            </a:solidFill>
            <a:ln>
              <a:noFill/>
            </a:ln>
            <a:effectLst/>
          </c:spPr>
          <c:dLbls>
            <c:delete val="1"/>
          </c:dLbls>
          <c:cat>
            <c:numRef>
              <c:f>'Fig. 36 (K6.1)'!$A$28:$A$68</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'Fig. 36 (K6.1)'!$D$28:$D$68</c:f>
              <c:numCache>
                <c:formatCode>#\ ##0.0</c:formatCode>
                <c:ptCount val="41"/>
                <c:pt idx="0">
                  <c:v>19.299999999999994</c:v>
                </c:pt>
                <c:pt idx="1">
                  <c:v>22</c:v>
                </c:pt>
                <c:pt idx="2">
                  <c:v>25.500000000000004</c:v>
                </c:pt>
                <c:pt idx="3">
                  <c:v>26.299999999999997</c:v>
                </c:pt>
                <c:pt idx="4">
                  <c:v>28.400000000000002</c:v>
                </c:pt>
                <c:pt idx="5">
                  <c:v>26.199999999999996</c:v>
                </c:pt>
                <c:pt idx="6">
                  <c:v>23.6</c:v>
                </c:pt>
                <c:pt idx="7">
                  <c:v>25.8</c:v>
                </c:pt>
                <c:pt idx="8">
                  <c:v>26.399999999999995</c:v>
                </c:pt>
                <c:pt idx="9">
                  <c:v>26.299999999999994</c:v>
                </c:pt>
                <c:pt idx="10">
                  <c:v>26.5</c:v>
                </c:pt>
                <c:pt idx="11">
                  <c:v>26.058999999999997</c:v>
                </c:pt>
                <c:pt idx="12">
                  <c:v>25.321999999999996</c:v>
                </c:pt>
                <c:pt idx="13">
                  <c:v>27.296999999999997</c:v>
                </c:pt>
                <c:pt idx="14">
                  <c:v>26.099999999999998</c:v>
                </c:pt>
                <c:pt idx="15">
                  <c:v>23.900000000000002</c:v>
                </c:pt>
                <c:pt idx="16">
                  <c:v>21.500000000000004</c:v>
                </c:pt>
                <c:pt idx="17">
                  <c:v>20.599999999999998</c:v>
                </c:pt>
                <c:pt idx="18">
                  <c:v>21.9</c:v>
                </c:pt>
                <c:pt idx="19">
                  <c:v>21.8</c:v>
                </c:pt>
                <c:pt idx="20">
                  <c:v>21.8</c:v>
                </c:pt>
                <c:pt idx="21">
                  <c:v>22.6</c:v>
                </c:pt>
                <c:pt idx="22">
                  <c:v>20.6</c:v>
                </c:pt>
                <c:pt idx="23">
                  <c:v>20.7</c:v>
                </c:pt>
                <c:pt idx="24">
                  <c:v>18.2</c:v>
                </c:pt>
                <c:pt idx="25">
                  <c:v>16.600000000000001</c:v>
                </c:pt>
                <c:pt idx="26">
                  <c:v>17.986432607864998</c:v>
                </c:pt>
                <c:pt idx="27">
                  <c:v>19.408696513982541</c:v>
                </c:pt>
                <c:pt idx="28">
                  <c:v>18.197094133258936</c:v>
                </c:pt>
                <c:pt idx="29">
                  <c:v>18.672345240245072</c:v>
                </c:pt>
                <c:pt idx="30">
                  <c:v>19.288347486521399</c:v>
                </c:pt>
                <c:pt idx="31">
                  <c:v>18.377301171155835</c:v>
                </c:pt>
                <c:pt idx="32">
                  <c:v>18.497009913051951</c:v>
                </c:pt>
                <c:pt idx="33">
                  <c:v>20.835347055617866</c:v>
                </c:pt>
                <c:pt idx="34">
                  <c:v>20.807185400391283</c:v>
                </c:pt>
                <c:pt idx="35">
                  <c:v>21.009878910136642</c:v>
                </c:pt>
                <c:pt idx="36">
                  <c:v>20.933717666807393</c:v>
                </c:pt>
                <c:pt idx="37">
                  <c:v>20.084667504689726</c:v>
                </c:pt>
                <c:pt idx="38">
                  <c:v>22.020763286720737</c:v>
                </c:pt>
                <c:pt idx="39">
                  <c:v>20.60146611</c:v>
                </c:pt>
                <c:pt idx="40">
                  <c:v>21.299971892113682</c:v>
                </c:pt>
              </c:numCache>
            </c:numRef>
          </c:val>
          <c:extLst>
            <c:ext xmlns:c16="http://schemas.microsoft.com/office/drawing/2014/chart" uri="{C3380CC4-5D6E-409C-BE32-E72D297353CC}">
              <c16:uniqueId val="{00000002-2A44-4E02-9987-56B5B1E492D7}"/>
            </c:ext>
          </c:extLst>
        </c:ser>
        <c:ser>
          <c:idx val="3"/>
          <c:order val="3"/>
          <c:tx>
            <c:strRef>
              <c:f>'Fig. 36 (K6.1)'!$E$27</c:f>
              <c:strCache>
                <c:ptCount val="1"/>
                <c:pt idx="0">
                  <c:v>Gas</c:v>
                </c:pt>
              </c:strCache>
            </c:strRef>
          </c:tx>
          <c:spPr>
            <a:solidFill>
              <a:schemeClr val="accent2">
                <a:lumMod val="75000"/>
              </a:schemeClr>
            </a:solidFill>
            <a:ln>
              <a:noFill/>
            </a:ln>
            <a:effectLst/>
          </c:spPr>
          <c:dLbls>
            <c:delete val="1"/>
          </c:dLbls>
          <c:cat>
            <c:numRef>
              <c:f>'Fig. 36 (K6.1)'!$A$28:$A$68</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'Fig. 36 (K6.1)'!$E$28:$E$68</c:f>
              <c:numCache>
                <c:formatCode>#\ ##0.0</c:formatCode>
                <c:ptCount val="41"/>
                <c:pt idx="0">
                  <c:v>0.377</c:v>
                </c:pt>
                <c:pt idx="1">
                  <c:v>0.315</c:v>
                </c:pt>
                <c:pt idx="2">
                  <c:v>0.39171108540145988</c:v>
                </c:pt>
                <c:pt idx="3">
                  <c:v>0.66044620610687022</c:v>
                </c:pt>
                <c:pt idx="4">
                  <c:v>0.91079346715328469</c:v>
                </c:pt>
                <c:pt idx="5">
                  <c:v>0.95216134503816785</c:v>
                </c:pt>
                <c:pt idx="6">
                  <c:v>1.0706540562043796</c:v>
                </c:pt>
                <c:pt idx="7">
                  <c:v>1.2020291557251905</c:v>
                </c:pt>
                <c:pt idx="8">
                  <c:v>1.5354138627737224</c:v>
                </c:pt>
                <c:pt idx="9">
                  <c:v>1.5445904702290074</c:v>
                </c:pt>
                <c:pt idx="10">
                  <c:v>1.8171367109489052</c:v>
                </c:pt>
                <c:pt idx="11">
                  <c:v>1.7840545488549617</c:v>
                </c:pt>
                <c:pt idx="12">
                  <c:v>1.9815884518248175</c:v>
                </c:pt>
                <c:pt idx="13">
                  <c:v>2.0474704793893128</c:v>
                </c:pt>
                <c:pt idx="14">
                  <c:v>1.9566016491970806</c:v>
                </c:pt>
                <c:pt idx="15">
                  <c:v>2.2338255280000001</c:v>
                </c:pt>
                <c:pt idx="16">
                  <c:v>2.3153972599999997</c:v>
                </c:pt>
                <c:pt idx="17">
                  <c:v>2.0477095439999999</c:v>
                </c:pt>
                <c:pt idx="18">
                  <c:v>2.3113991862000001</c:v>
                </c:pt>
                <c:pt idx="19">
                  <c:v>1.2</c:v>
                </c:pt>
                <c:pt idx="20">
                  <c:v>1.1000000000000001</c:v>
                </c:pt>
                <c:pt idx="21">
                  <c:v>1</c:v>
                </c:pt>
                <c:pt idx="22">
                  <c:v>1.4</c:v>
                </c:pt>
                <c:pt idx="23">
                  <c:v>1</c:v>
                </c:pt>
                <c:pt idx="24">
                  <c:v>0.9</c:v>
                </c:pt>
                <c:pt idx="25">
                  <c:v>0.7</c:v>
                </c:pt>
                <c:pt idx="26">
                  <c:v>0.84295808999999999</c:v>
                </c:pt>
                <c:pt idx="27">
                  <c:v>0.70100000000000007</c:v>
                </c:pt>
                <c:pt idx="28">
                  <c:v>0.64700000000000002</c:v>
                </c:pt>
                <c:pt idx="29">
                  <c:v>0.71400000000000008</c:v>
                </c:pt>
                <c:pt idx="30">
                  <c:v>0.56899999999999995</c:v>
                </c:pt>
                <c:pt idx="31">
                  <c:v>0.79800000000000004</c:v>
                </c:pt>
                <c:pt idx="32">
                  <c:v>0.82</c:v>
                </c:pt>
                <c:pt idx="33">
                  <c:v>0.79899999999999993</c:v>
                </c:pt>
                <c:pt idx="34">
                  <c:v>0.79899999999999993</c:v>
                </c:pt>
                <c:pt idx="35">
                  <c:v>0.80899999999999994</c:v>
                </c:pt>
                <c:pt idx="36">
                  <c:v>0.72100000000000009</c:v>
                </c:pt>
                <c:pt idx="37">
                  <c:v>0.71300000000000008</c:v>
                </c:pt>
                <c:pt idx="38">
                  <c:v>0.77899999999999991</c:v>
                </c:pt>
                <c:pt idx="39">
                  <c:v>0.4242148</c:v>
                </c:pt>
                <c:pt idx="40">
                  <c:v>0.4334034609638891</c:v>
                </c:pt>
              </c:numCache>
            </c:numRef>
          </c:val>
          <c:extLst>
            <c:ext xmlns:c16="http://schemas.microsoft.com/office/drawing/2014/chart" uri="{C3380CC4-5D6E-409C-BE32-E72D297353CC}">
              <c16:uniqueId val="{00000003-2A44-4E02-9987-56B5B1E492D7}"/>
            </c:ext>
          </c:extLst>
        </c:ser>
        <c:ser>
          <c:idx val="4"/>
          <c:order val="4"/>
          <c:tx>
            <c:strRef>
              <c:f>'Fig. 36 (K6.1)'!$F$27</c:f>
              <c:strCache>
                <c:ptCount val="1"/>
                <c:pt idx="0">
                  <c:v>Biobränslen</c:v>
                </c:pt>
              </c:strCache>
            </c:strRef>
          </c:tx>
          <c:spPr>
            <a:solidFill>
              <a:schemeClr val="accent4">
                <a:lumMod val="50000"/>
              </a:schemeClr>
            </a:solidFill>
            <a:ln>
              <a:noFill/>
            </a:ln>
            <a:effectLst/>
          </c:spPr>
          <c:dLbls>
            <c:delete val="1"/>
          </c:dLbls>
          <c:cat>
            <c:numRef>
              <c:f>'Fig. 36 (K6.1)'!$A$28:$A$68</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'Fig. 36 (K6.1)'!$F$28:$F$68</c:f>
              <c:numCache>
                <c:formatCode>#\ ##0.0</c:formatCode>
                <c:ptCount val="41"/>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9.7101744500000002</c:v>
                </c:pt>
                <c:pt idx="18">
                  <c:v>10.217000000000001</c:v>
                </c:pt>
                <c:pt idx="19">
                  <c:v>10.4</c:v>
                </c:pt>
                <c:pt idx="20">
                  <c:v>11.4</c:v>
                </c:pt>
                <c:pt idx="21">
                  <c:v>10.799999999999999</c:v>
                </c:pt>
                <c:pt idx="22">
                  <c:v>11.9</c:v>
                </c:pt>
                <c:pt idx="23">
                  <c:v>11.1</c:v>
                </c:pt>
                <c:pt idx="24">
                  <c:v>11.899999999999999</c:v>
                </c:pt>
                <c:pt idx="25">
                  <c:v>12.1</c:v>
                </c:pt>
                <c:pt idx="26">
                  <c:v>13.8846983</c:v>
                </c:pt>
                <c:pt idx="27">
                  <c:v>13.000000000000002</c:v>
                </c:pt>
                <c:pt idx="28">
                  <c:v>12.740999999999998</c:v>
                </c:pt>
                <c:pt idx="29">
                  <c:v>12.433</c:v>
                </c:pt>
                <c:pt idx="30">
                  <c:v>11.984</c:v>
                </c:pt>
                <c:pt idx="31">
                  <c:v>10.996</c:v>
                </c:pt>
                <c:pt idx="32">
                  <c:v>11.088000000000001</c:v>
                </c:pt>
                <c:pt idx="33">
                  <c:v>11.375999999999999</c:v>
                </c:pt>
                <c:pt idx="34">
                  <c:v>11.375999999999999</c:v>
                </c:pt>
                <c:pt idx="35">
                  <c:v>9.8089999999999993</c:v>
                </c:pt>
                <c:pt idx="36">
                  <c:v>9.3149999999999995</c:v>
                </c:pt>
                <c:pt idx="37">
                  <c:v>8.9060000000000006</c:v>
                </c:pt>
                <c:pt idx="38">
                  <c:v>9.6710000000000012</c:v>
                </c:pt>
                <c:pt idx="39">
                  <c:v>8.6974458599999984</c:v>
                </c:pt>
                <c:pt idx="40">
                  <c:v>8.9445862710706052</c:v>
                </c:pt>
              </c:numCache>
            </c:numRef>
          </c:val>
          <c:extLst>
            <c:ext xmlns:c16="http://schemas.microsoft.com/office/drawing/2014/chart" uri="{C3380CC4-5D6E-409C-BE32-E72D297353CC}">
              <c16:uniqueId val="{00000004-2A44-4E02-9987-56B5B1E492D7}"/>
            </c:ext>
          </c:extLst>
        </c:ser>
        <c:dLbls>
          <c:showLegendKey val="0"/>
          <c:showVal val="1"/>
          <c:showCatName val="0"/>
          <c:showSerName val="0"/>
          <c:showPercent val="0"/>
          <c:showBubbleSize val="0"/>
        </c:dLbls>
        <c:axId val="83868672"/>
        <c:axId val="90379008"/>
      </c:areaChart>
      <c:catAx>
        <c:axId val="83868672"/>
        <c:scaling>
          <c:orientation val="minMax"/>
        </c:scaling>
        <c:delete val="0"/>
        <c:axPos val="b"/>
        <c:numFmt formatCode="General" sourceLinked="1"/>
        <c:majorTickMark val="out"/>
        <c:minorTickMark val="none"/>
        <c:tickLblPos val="nextTo"/>
        <c:spPr>
          <a:noFill/>
          <a:ln w="3175" cap="flat" cmpd="sng" algn="ctr">
            <a:solidFill>
              <a:srgbClr val="808080"/>
            </a:solidFill>
            <a:prstDash val="solid"/>
            <a:round/>
          </a:ln>
          <a:effectLst/>
        </c:spPr>
        <c:txPr>
          <a:bodyPr rot="0" spcFirstLastPara="1" vertOverflow="ellipsis" wrap="square" anchor="ctr" anchorCtr="1"/>
          <a:lstStyle/>
          <a:p>
            <a:pPr>
              <a:defRPr sz="700" b="0" i="0" u="none" strike="noStrike" kern="1200" baseline="0">
                <a:solidFill>
                  <a:srgbClr val="000000"/>
                </a:solidFill>
                <a:latin typeface="Arial"/>
                <a:ea typeface="Arial"/>
                <a:cs typeface="Arial"/>
              </a:defRPr>
            </a:pPr>
            <a:endParaRPr lang="sv-SE"/>
          </a:p>
        </c:txPr>
        <c:crossAx val="90379008"/>
        <c:crosses val="autoZero"/>
        <c:auto val="1"/>
        <c:lblAlgn val="ctr"/>
        <c:lblOffset val="100"/>
        <c:noMultiLvlLbl val="0"/>
      </c:catAx>
      <c:valAx>
        <c:axId val="90379008"/>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700" b="0" i="0" u="none" strike="noStrike" kern="1200" baseline="0">
                    <a:solidFill>
                      <a:srgbClr val="000000"/>
                    </a:solidFill>
                    <a:latin typeface="Arial"/>
                    <a:ea typeface="Arial"/>
                    <a:cs typeface="Arial"/>
                  </a:defRPr>
                </a:pPr>
                <a:r>
                  <a:rPr lang="en-US"/>
                  <a:t>TWh</a:t>
                </a:r>
              </a:p>
            </c:rich>
          </c:tx>
          <c:overlay val="0"/>
          <c:spPr>
            <a:noFill/>
            <a:ln>
              <a:noFill/>
            </a:ln>
            <a:effectLst/>
          </c:spPr>
          <c:txPr>
            <a:bodyPr rot="-540000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sv-SE"/>
            </a:p>
          </c:txPr>
        </c:title>
        <c:numFmt formatCode="#,##0" sourceLinked="0"/>
        <c:majorTickMark val="out"/>
        <c:minorTickMark val="none"/>
        <c:tickLblPos val="nextTo"/>
        <c:spPr>
          <a:noFill/>
          <a:ln w="3175" cap="flat" cmpd="sng" algn="ctr">
            <a:solidFill>
              <a:srgbClr val="C0C0C0"/>
            </a:solidFill>
            <a:prstDash val="solid"/>
            <a:round/>
          </a:ln>
          <a:effectLst/>
        </c:spPr>
        <c:txPr>
          <a:bodyPr rot="0" spcFirstLastPara="1" vertOverflow="ellipsis" wrap="square" anchor="ctr" anchorCtr="1"/>
          <a:lstStyle/>
          <a:p>
            <a:pPr>
              <a:defRPr sz="700" b="0" i="0" u="none" strike="noStrike" kern="1200" baseline="0">
                <a:solidFill>
                  <a:srgbClr val="000000"/>
                </a:solidFill>
                <a:latin typeface="Arial"/>
                <a:ea typeface="Arial"/>
                <a:cs typeface="Arial"/>
              </a:defRPr>
            </a:pPr>
            <a:endParaRPr lang="sv-SE"/>
          </a:p>
        </c:txPr>
        <c:crossAx val="83868672"/>
        <c:crosses val="autoZero"/>
        <c:crossBetween val="midCat"/>
      </c:valAx>
      <c:spPr>
        <a:solidFill>
          <a:srgbClr val="FFFFFF"/>
        </a:solidFill>
        <a:ln w="25400">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6350" cap="flat" cmpd="sng" algn="ctr">
      <a:noFill/>
      <a:prstDash val="solid"/>
      <a:round/>
    </a:ln>
    <a:effectLst/>
  </c:spPr>
  <c:txPr>
    <a:bodyPr/>
    <a:lstStyle/>
    <a:p>
      <a:pPr>
        <a:defRPr sz="70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717542329680715E-2"/>
          <c:y val="4.7008547008547008E-2"/>
          <c:w val="0.88174045660022837"/>
          <c:h val="0.70474931018238107"/>
        </c:manualLayout>
      </c:layout>
      <c:barChart>
        <c:barDir val="col"/>
        <c:grouping val="stacked"/>
        <c:varyColors val="0"/>
        <c:ser>
          <c:idx val="0"/>
          <c:order val="0"/>
          <c:tx>
            <c:strRef>
              <c:f>'Fig. 10 (K3.2)'!$C$19</c:f>
              <c:strCache>
                <c:ptCount val="1"/>
                <c:pt idx="0">
                  <c:v>Industri</c:v>
                </c:pt>
              </c:strCache>
            </c:strRef>
          </c:tx>
          <c:spPr>
            <a:solidFill>
              <a:schemeClr val="accent1"/>
            </a:solidFill>
            <a:ln>
              <a:noFill/>
            </a:ln>
            <a:effectLst/>
          </c:spPr>
          <c:invertIfNegative val="0"/>
          <c:cat>
            <c:multiLvlStrRef>
              <c:f>'Fig. 10 (K3.2)'!$A$20:$B$54</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10 (K3.2)'!$C$20:$C$54</c:f>
              <c:numCache>
                <c:formatCode>#,##0</c:formatCode>
                <c:ptCount val="35"/>
                <c:pt idx="0">
                  <c:v>141.30722222222221</c:v>
                </c:pt>
                <c:pt idx="1">
                  <c:v>136.2775</c:v>
                </c:pt>
                <c:pt idx="2">
                  <c:v>135.98400000000001</c:v>
                </c:pt>
                <c:pt idx="4">
                  <c:v>125.25428798098201</c:v>
                </c:pt>
                <c:pt idx="5">
                  <c:v>118.29382028853398</c:v>
                </c:pt>
                <c:pt idx="6">
                  <c:v>110.76741720325276</c:v>
                </c:pt>
                <c:pt idx="7">
                  <c:v>109.35110996961157</c:v>
                </c:pt>
                <c:pt idx="8">
                  <c:v>114.37698259738281</c:v>
                </c:pt>
                <c:pt idx="9">
                  <c:v>119.05789828752371</c:v>
                </c:pt>
                <c:pt idx="10">
                  <c:v>121.60388140343923</c:v>
                </c:pt>
                <c:pt idx="12">
                  <c:v>135.39292027118449</c:v>
                </c:pt>
                <c:pt idx="13">
                  <c:v>134.36269608943766</c:v>
                </c:pt>
                <c:pt idx="14">
                  <c:v>135.11709277756813</c:v>
                </c:pt>
                <c:pt idx="15">
                  <c:v>136.151982960195</c:v>
                </c:pt>
                <c:pt idx="16">
                  <c:v>141.66012033355094</c:v>
                </c:pt>
                <c:pt idx="17">
                  <c:v>147.76683575393014</c:v>
                </c:pt>
                <c:pt idx="18">
                  <c:v>149.42542696723254</c:v>
                </c:pt>
                <c:pt idx="20">
                  <c:v>143.67156616540316</c:v>
                </c:pt>
                <c:pt idx="21">
                  <c:v>142.63575812096062</c:v>
                </c:pt>
                <c:pt idx="22">
                  <c:v>142.2219101279012</c:v>
                </c:pt>
                <c:pt idx="23">
                  <c:v>145.28780526636149</c:v>
                </c:pt>
                <c:pt idx="24">
                  <c:v>147.74929573797408</c:v>
                </c:pt>
                <c:pt idx="25">
                  <c:v>148.90207424889752</c:v>
                </c:pt>
                <c:pt idx="26">
                  <c:v>150.81249334733801</c:v>
                </c:pt>
                <c:pt idx="28">
                  <c:v>148.0604791908786</c:v>
                </c:pt>
                <c:pt idx="29">
                  <c:v>151.47901759312552</c:v>
                </c:pt>
                <c:pt idx="30">
                  <c:v>157.92966135025739</c:v>
                </c:pt>
                <c:pt idx="31">
                  <c:v>164.15864107464671</c:v>
                </c:pt>
                <c:pt idx="32">
                  <c:v>172.41979120302585</c:v>
                </c:pt>
                <c:pt idx="33">
                  <c:v>176.43829449270731</c:v>
                </c:pt>
                <c:pt idx="34">
                  <c:v>182.16141172089749</c:v>
                </c:pt>
              </c:numCache>
            </c:numRef>
          </c:val>
          <c:extLst>
            <c:ext xmlns:c16="http://schemas.microsoft.com/office/drawing/2014/chart" uri="{C3380CC4-5D6E-409C-BE32-E72D297353CC}">
              <c16:uniqueId val="{00000000-FEA4-4931-A047-5E46C762A016}"/>
            </c:ext>
          </c:extLst>
        </c:ser>
        <c:ser>
          <c:idx val="1"/>
          <c:order val="1"/>
          <c:tx>
            <c:strRef>
              <c:f>'Fig. 10 (K3.2)'!$D$19</c:f>
              <c:strCache>
                <c:ptCount val="1"/>
                <c:pt idx="0">
                  <c:v>Bostäder, service m.m.</c:v>
                </c:pt>
              </c:strCache>
            </c:strRef>
          </c:tx>
          <c:spPr>
            <a:solidFill>
              <a:schemeClr val="accent2"/>
            </a:solidFill>
            <a:ln>
              <a:noFill/>
            </a:ln>
            <a:effectLst/>
          </c:spPr>
          <c:invertIfNegative val="0"/>
          <c:cat>
            <c:multiLvlStrRef>
              <c:f>'Fig. 10 (K3.2)'!$A$20:$B$54</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10 (K3.2)'!$D$20:$D$54</c:f>
              <c:numCache>
                <c:formatCode>#,##0</c:formatCode>
                <c:ptCount val="35"/>
                <c:pt idx="0">
                  <c:v>144.21222222222221</c:v>
                </c:pt>
                <c:pt idx="1">
                  <c:v>139.04805555555555</c:v>
                </c:pt>
                <c:pt idx="2">
                  <c:v>139.505</c:v>
                </c:pt>
                <c:pt idx="4">
                  <c:v>141.98400521294343</c:v>
                </c:pt>
                <c:pt idx="5">
                  <c:v>134.44632831279804</c:v>
                </c:pt>
                <c:pt idx="6">
                  <c:v>131.10412634850931</c:v>
                </c:pt>
                <c:pt idx="7">
                  <c:v>126.89312227222487</c:v>
                </c:pt>
                <c:pt idx="8">
                  <c:v>124.53811761820737</c:v>
                </c:pt>
                <c:pt idx="9">
                  <c:v>124.78161707923694</c:v>
                </c:pt>
                <c:pt idx="10">
                  <c:v>124.39305883415989</c:v>
                </c:pt>
                <c:pt idx="12">
                  <c:v>134.37687943616078</c:v>
                </c:pt>
                <c:pt idx="13">
                  <c:v>128.68590588776701</c:v>
                </c:pt>
                <c:pt idx="14">
                  <c:v>127.59164652063498</c:v>
                </c:pt>
                <c:pt idx="15">
                  <c:v>126.16730836877839</c:v>
                </c:pt>
                <c:pt idx="16">
                  <c:v>125.39984401554904</c:v>
                </c:pt>
                <c:pt idx="17">
                  <c:v>127.68883662870482</c:v>
                </c:pt>
                <c:pt idx="18">
                  <c:v>128.38976449756581</c:v>
                </c:pt>
                <c:pt idx="20">
                  <c:v>133.84283552238733</c:v>
                </c:pt>
                <c:pt idx="21">
                  <c:v>128.84891924940064</c:v>
                </c:pt>
                <c:pt idx="22">
                  <c:v>128.55204596881197</c:v>
                </c:pt>
                <c:pt idx="23">
                  <c:v>128.92458915447833</c:v>
                </c:pt>
                <c:pt idx="24">
                  <c:v>128.86260233900697</c:v>
                </c:pt>
                <c:pt idx="25">
                  <c:v>126.68961665978799</c:v>
                </c:pt>
                <c:pt idx="26">
                  <c:v>126.40968282053159</c:v>
                </c:pt>
                <c:pt idx="28">
                  <c:v>136.23316863625956</c:v>
                </c:pt>
                <c:pt idx="29">
                  <c:v>133.76913936518315</c:v>
                </c:pt>
                <c:pt idx="30">
                  <c:v>136.58471532761504</c:v>
                </c:pt>
                <c:pt idx="31">
                  <c:v>141.49409861520485</c:v>
                </c:pt>
                <c:pt idx="32">
                  <c:v>147.05067473365978</c:v>
                </c:pt>
                <c:pt idx="33">
                  <c:v>148.26520300804657</c:v>
                </c:pt>
                <c:pt idx="34">
                  <c:v>150.4894821788684</c:v>
                </c:pt>
              </c:numCache>
            </c:numRef>
          </c:val>
          <c:extLst>
            <c:ext xmlns:c16="http://schemas.microsoft.com/office/drawing/2014/chart" uri="{C3380CC4-5D6E-409C-BE32-E72D297353CC}">
              <c16:uniqueId val="{00000001-FEA4-4931-A047-5E46C762A016}"/>
            </c:ext>
          </c:extLst>
        </c:ser>
        <c:ser>
          <c:idx val="2"/>
          <c:order val="2"/>
          <c:tx>
            <c:strRef>
              <c:f>'Fig. 10 (K3.2)'!$E$19</c:f>
              <c:strCache>
                <c:ptCount val="1"/>
                <c:pt idx="0">
                  <c:v>Transporter</c:v>
                </c:pt>
              </c:strCache>
            </c:strRef>
          </c:tx>
          <c:spPr>
            <a:solidFill>
              <a:schemeClr val="accent3"/>
            </a:solidFill>
            <a:ln>
              <a:noFill/>
            </a:ln>
            <a:effectLst/>
          </c:spPr>
          <c:invertIfNegative val="0"/>
          <c:cat>
            <c:multiLvlStrRef>
              <c:f>'Fig. 10 (K3.2)'!$A$20:$B$54</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10 (K3.2)'!$E$20:$E$54</c:f>
              <c:numCache>
                <c:formatCode>#,##0</c:formatCode>
                <c:ptCount val="35"/>
                <c:pt idx="0">
                  <c:v>85.934444444444438</c:v>
                </c:pt>
                <c:pt idx="1">
                  <c:v>79.864722222222227</c:v>
                </c:pt>
                <c:pt idx="2">
                  <c:v>77.769000000000005</c:v>
                </c:pt>
                <c:pt idx="4">
                  <c:v>66.489999999999995</c:v>
                </c:pt>
                <c:pt idx="5">
                  <c:v>52.660000000000004</c:v>
                </c:pt>
                <c:pt idx="6">
                  <c:v>38.03</c:v>
                </c:pt>
                <c:pt idx="7">
                  <c:v>33.409999999999997</c:v>
                </c:pt>
                <c:pt idx="8">
                  <c:v>33.46</c:v>
                </c:pt>
                <c:pt idx="9">
                  <c:v>34.159999999999997</c:v>
                </c:pt>
                <c:pt idx="10">
                  <c:v>34.129999999999995</c:v>
                </c:pt>
                <c:pt idx="12">
                  <c:v>67.02000000000001</c:v>
                </c:pt>
                <c:pt idx="13">
                  <c:v>52.339999999999996</c:v>
                </c:pt>
                <c:pt idx="14">
                  <c:v>37.679999999999993</c:v>
                </c:pt>
                <c:pt idx="15">
                  <c:v>34.19</c:v>
                </c:pt>
                <c:pt idx="16">
                  <c:v>34.15</c:v>
                </c:pt>
                <c:pt idx="17">
                  <c:v>34.909999999999997</c:v>
                </c:pt>
                <c:pt idx="18">
                  <c:v>35.1</c:v>
                </c:pt>
                <c:pt idx="20">
                  <c:v>68.859999999999985</c:v>
                </c:pt>
                <c:pt idx="21">
                  <c:v>55.83</c:v>
                </c:pt>
                <c:pt idx="22">
                  <c:v>41.819999999999993</c:v>
                </c:pt>
                <c:pt idx="23">
                  <c:v>37.459999999999994</c:v>
                </c:pt>
                <c:pt idx="24">
                  <c:v>37.26</c:v>
                </c:pt>
                <c:pt idx="25">
                  <c:v>37.900000000000006</c:v>
                </c:pt>
                <c:pt idx="26">
                  <c:v>38.26</c:v>
                </c:pt>
                <c:pt idx="28">
                  <c:v>69.36</c:v>
                </c:pt>
                <c:pt idx="29">
                  <c:v>55.519999999999996</c:v>
                </c:pt>
                <c:pt idx="30">
                  <c:v>40.42</c:v>
                </c:pt>
                <c:pt idx="31">
                  <c:v>36.56</c:v>
                </c:pt>
                <c:pt idx="32">
                  <c:v>36.78</c:v>
                </c:pt>
                <c:pt idx="33">
                  <c:v>37.840000000000003</c:v>
                </c:pt>
                <c:pt idx="34">
                  <c:v>38.339999999999996</c:v>
                </c:pt>
              </c:numCache>
            </c:numRef>
          </c:val>
          <c:extLst>
            <c:ext xmlns:c16="http://schemas.microsoft.com/office/drawing/2014/chart" uri="{C3380CC4-5D6E-409C-BE32-E72D297353CC}">
              <c16:uniqueId val="{00000002-FEA4-4931-A047-5E46C762A016}"/>
            </c:ext>
          </c:extLst>
        </c:ser>
        <c:dLbls>
          <c:showLegendKey val="0"/>
          <c:showVal val="0"/>
          <c:showCatName val="0"/>
          <c:showSerName val="0"/>
          <c:showPercent val="0"/>
          <c:showBubbleSize val="0"/>
        </c:dLbls>
        <c:gapWidth val="20"/>
        <c:overlap val="100"/>
        <c:axId val="1592326335"/>
        <c:axId val="1592343615"/>
      </c:barChart>
      <c:catAx>
        <c:axId val="1592326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592343615"/>
        <c:crosses val="autoZero"/>
        <c:auto val="1"/>
        <c:lblAlgn val="ctr"/>
        <c:lblOffset val="100"/>
        <c:noMultiLvlLbl val="0"/>
      </c:catAx>
      <c:valAx>
        <c:axId val="15923436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sv-SE"/>
                  <a:t>TWh</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5923263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951219512195121"/>
          <c:y val="0.10416709052364308"/>
          <c:w val="0.84634146341463412"/>
          <c:h val="0.59973276155367206"/>
        </c:manualLayout>
      </c:layout>
      <c:areaChart>
        <c:grouping val="stacked"/>
        <c:varyColors val="0"/>
        <c:ser>
          <c:idx val="0"/>
          <c:order val="0"/>
          <c:tx>
            <c:strRef>
              <c:f>'Fig. 37 (K6.1)'!$B$26</c:f>
              <c:strCache>
                <c:ptCount val="1"/>
                <c:pt idx="0">
                  <c:v>Biobränslen</c:v>
                </c:pt>
              </c:strCache>
            </c:strRef>
          </c:tx>
          <c:spPr>
            <a:solidFill>
              <a:srgbClr val="C1DEBA">
                <a:lumMod val="50000"/>
              </a:srgbClr>
            </a:solidFill>
            <a:ln w="3175">
              <a:noFill/>
            </a:ln>
          </c:spPr>
          <c:cat>
            <c:strRef>
              <c:f>'Fig. 37 (K6.1)'!$A$27:$A$67</c:f>
              <c:strCach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strCache>
            </c:strRef>
          </c:cat>
          <c:val>
            <c:numRef>
              <c:f>'Fig. 37 (K6.1)'!$B$27:$B$67</c:f>
              <c:numCache>
                <c:formatCode>#\ ##0.0</c:formatCode>
                <c:ptCount val="41"/>
                <c:pt idx="0">
                  <c:v>2.544</c:v>
                </c:pt>
                <c:pt idx="1">
                  <c:v>2.996</c:v>
                </c:pt>
                <c:pt idx="2">
                  <c:v>4.1630000000000003</c:v>
                </c:pt>
                <c:pt idx="3">
                  <c:v>4.8849999999999998</c:v>
                </c:pt>
                <c:pt idx="4">
                  <c:v>5.4020000000000001</c:v>
                </c:pt>
                <c:pt idx="5">
                  <c:v>5.3739999999999997</c:v>
                </c:pt>
                <c:pt idx="6">
                  <c:v>5.0220000000000002</c:v>
                </c:pt>
                <c:pt idx="7">
                  <c:v>5.2679999999999998</c:v>
                </c:pt>
                <c:pt idx="8">
                  <c:v>6.1950000000000003</c:v>
                </c:pt>
                <c:pt idx="9">
                  <c:v>7.2649999999999997</c:v>
                </c:pt>
                <c:pt idx="10">
                  <c:v>9.3889999999999993</c:v>
                </c:pt>
                <c:pt idx="11">
                  <c:v>12.329000000000001</c:v>
                </c:pt>
                <c:pt idx="12">
                  <c:v>14.356999999999999</c:v>
                </c:pt>
                <c:pt idx="13">
                  <c:v>17.687999999999999</c:v>
                </c:pt>
                <c:pt idx="14">
                  <c:v>16.959</c:v>
                </c:pt>
                <c:pt idx="15">
                  <c:v>17.719000000000001</c:v>
                </c:pt>
                <c:pt idx="16">
                  <c:v>18.039000000000001</c:v>
                </c:pt>
                <c:pt idx="17">
                  <c:v>18.045000000000002</c:v>
                </c:pt>
                <c:pt idx="18">
                  <c:v>21.443999999999999</c:v>
                </c:pt>
                <c:pt idx="19">
                  <c:v>21.782</c:v>
                </c:pt>
                <c:pt idx="20">
                  <c:v>22.061</c:v>
                </c:pt>
                <c:pt idx="21">
                  <c:v>20.754999999999999</c:v>
                </c:pt>
                <c:pt idx="22">
                  <c:v>27.952000000000002</c:v>
                </c:pt>
                <c:pt idx="23">
                  <c:v>30.923999999999999</c:v>
                </c:pt>
                <c:pt idx="24">
                  <c:v>30.956</c:v>
                </c:pt>
                <c:pt idx="25">
                  <c:v>31.373000000000001</c:v>
                </c:pt>
                <c:pt idx="26">
                  <c:v>33.987000000000002</c:v>
                </c:pt>
                <c:pt idx="27">
                  <c:v>38.378999999999998</c:v>
                </c:pt>
                <c:pt idx="28">
                  <c:v>33.79</c:v>
                </c:pt>
                <c:pt idx="29">
                  <c:v>37.646000000000001</c:v>
                </c:pt>
                <c:pt idx="30">
                  <c:v>37.902999999999999</c:v>
                </c:pt>
                <c:pt idx="31">
                  <c:v>36.396999999999998</c:v>
                </c:pt>
                <c:pt idx="32">
                  <c:v>36.939</c:v>
                </c:pt>
                <c:pt idx="33">
                  <c:v>38.273000000000003</c:v>
                </c:pt>
                <c:pt idx="34">
                  <c:v>37.991</c:v>
                </c:pt>
                <c:pt idx="35">
                  <c:v>37.627000000000002</c:v>
                </c:pt>
                <c:pt idx="36">
                  <c:v>37.829000000000001</c:v>
                </c:pt>
                <c:pt idx="37">
                  <c:v>34.847999999999999</c:v>
                </c:pt>
                <c:pt idx="38">
                  <c:v>41.698999999999998</c:v>
                </c:pt>
                <c:pt idx="39">
                  <c:v>39.755000000000003</c:v>
                </c:pt>
                <c:pt idx="40">
                  <c:v>40.978999999999999</c:v>
                </c:pt>
              </c:numCache>
            </c:numRef>
          </c:val>
          <c:extLst>
            <c:ext xmlns:c16="http://schemas.microsoft.com/office/drawing/2014/chart" uri="{C3380CC4-5D6E-409C-BE32-E72D297353CC}">
              <c16:uniqueId val="{00000000-CA26-4568-B665-536BB61C920F}"/>
            </c:ext>
          </c:extLst>
        </c:ser>
        <c:ser>
          <c:idx val="1"/>
          <c:order val="1"/>
          <c:tx>
            <c:strRef>
              <c:f>'Fig. 37 (K6.1)'!$C$26</c:f>
              <c:strCache>
                <c:ptCount val="1"/>
                <c:pt idx="0">
                  <c:v>Kol inkl. koks- och masugnsgas</c:v>
                </c:pt>
              </c:strCache>
            </c:strRef>
          </c:tx>
          <c:spPr>
            <a:solidFill>
              <a:sysClr val="windowText" lastClr="000000">
                <a:lumMod val="75000"/>
                <a:lumOff val="25000"/>
              </a:sysClr>
            </a:solidFill>
            <a:ln w="3175">
              <a:noFill/>
            </a:ln>
          </c:spPr>
          <c:cat>
            <c:strRef>
              <c:f>'Fig. 37 (K6.1)'!$A$27:$A$67</c:f>
              <c:strCach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strCache>
            </c:strRef>
          </c:cat>
          <c:val>
            <c:numRef>
              <c:f>'Fig. 37 (K6.1)'!$C$27:$C$67</c:f>
              <c:numCache>
                <c:formatCode>#\ ##0.0</c:formatCode>
                <c:ptCount val="41"/>
                <c:pt idx="0">
                  <c:v>6.1669999999999998</c:v>
                </c:pt>
                <c:pt idx="1">
                  <c:v>9.0020000000000007</c:v>
                </c:pt>
                <c:pt idx="2">
                  <c:v>11.808999999999999</c:v>
                </c:pt>
                <c:pt idx="3">
                  <c:v>12.914</c:v>
                </c:pt>
                <c:pt idx="4">
                  <c:v>12.701000000000001</c:v>
                </c:pt>
                <c:pt idx="5">
                  <c:v>11.801</c:v>
                </c:pt>
                <c:pt idx="6">
                  <c:v>8.9190000000000005</c:v>
                </c:pt>
                <c:pt idx="7">
                  <c:v>8.2260000000000009</c:v>
                </c:pt>
                <c:pt idx="8">
                  <c:v>7.7450000000000001</c:v>
                </c:pt>
                <c:pt idx="9">
                  <c:v>6.65</c:v>
                </c:pt>
                <c:pt idx="10">
                  <c:v>6.1449999999999996</c:v>
                </c:pt>
                <c:pt idx="11">
                  <c:v>5.1740000000000004</c:v>
                </c:pt>
                <c:pt idx="12">
                  <c:v>4.5129999999999999</c:v>
                </c:pt>
                <c:pt idx="13">
                  <c:v>5.032</c:v>
                </c:pt>
                <c:pt idx="14">
                  <c:v>3.9769999999999999</c:v>
                </c:pt>
                <c:pt idx="15">
                  <c:v>3.5110000000000001</c:v>
                </c:pt>
                <c:pt idx="16">
                  <c:v>2.847</c:v>
                </c:pt>
                <c:pt idx="17">
                  <c:v>2.395</c:v>
                </c:pt>
                <c:pt idx="18">
                  <c:v>2.0299999999999998</c:v>
                </c:pt>
                <c:pt idx="19">
                  <c:v>2.0910000000000002</c:v>
                </c:pt>
                <c:pt idx="20">
                  <c:v>2.0579999999999998</c:v>
                </c:pt>
                <c:pt idx="21">
                  <c:v>3.5680000000000001</c:v>
                </c:pt>
                <c:pt idx="22">
                  <c:v>3.07</c:v>
                </c:pt>
                <c:pt idx="23">
                  <c:v>3.62</c:v>
                </c:pt>
                <c:pt idx="24">
                  <c:v>2.9209999999999998</c:v>
                </c:pt>
                <c:pt idx="25">
                  <c:v>2.6059999999999999</c:v>
                </c:pt>
                <c:pt idx="26">
                  <c:v>2.6120000000000001</c:v>
                </c:pt>
                <c:pt idx="27">
                  <c:v>3.1440000000000001</c:v>
                </c:pt>
                <c:pt idx="28">
                  <c:v>2.714</c:v>
                </c:pt>
                <c:pt idx="29">
                  <c:v>2.6509999999999998</c:v>
                </c:pt>
                <c:pt idx="30">
                  <c:v>3.2210000000000001</c:v>
                </c:pt>
                <c:pt idx="31">
                  <c:v>2.492</c:v>
                </c:pt>
                <c:pt idx="32">
                  <c:v>2.3780000000000001</c:v>
                </c:pt>
                <c:pt idx="33">
                  <c:v>1.8540000000000001</c:v>
                </c:pt>
                <c:pt idx="34">
                  <c:v>2.1619999999999999</c:v>
                </c:pt>
                <c:pt idx="35">
                  <c:v>2.2280000000000002</c:v>
                </c:pt>
                <c:pt idx="36">
                  <c:v>1.7290000000000001</c:v>
                </c:pt>
                <c:pt idx="37">
                  <c:v>1.0009999999999999</c:v>
                </c:pt>
                <c:pt idx="38">
                  <c:v>1.1180000000000001</c:v>
                </c:pt>
                <c:pt idx="39">
                  <c:v>1.0189999999999999</c:v>
                </c:pt>
                <c:pt idx="40">
                  <c:v>1.159</c:v>
                </c:pt>
              </c:numCache>
            </c:numRef>
          </c:val>
          <c:extLst>
            <c:ext xmlns:c16="http://schemas.microsoft.com/office/drawing/2014/chart" uri="{C3380CC4-5D6E-409C-BE32-E72D297353CC}">
              <c16:uniqueId val="{00000001-CA26-4568-B665-536BB61C920F}"/>
            </c:ext>
          </c:extLst>
        </c:ser>
        <c:ser>
          <c:idx val="2"/>
          <c:order val="2"/>
          <c:tx>
            <c:strRef>
              <c:f>'Fig. 37 (K6.1)'!$D$26</c:f>
              <c:strCache>
                <c:ptCount val="1"/>
                <c:pt idx="0">
                  <c:v>Petroleumprodukter</c:v>
                </c:pt>
              </c:strCache>
            </c:strRef>
          </c:tx>
          <c:spPr>
            <a:solidFill>
              <a:srgbClr val="44546A">
                <a:lumMod val="60000"/>
                <a:lumOff val="40000"/>
              </a:srgbClr>
            </a:solidFill>
            <a:ln w="3175">
              <a:noFill/>
            </a:ln>
          </c:spPr>
          <c:cat>
            <c:strRef>
              <c:f>'Fig. 37 (K6.1)'!$A$27:$A$67</c:f>
              <c:strCach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strCache>
            </c:strRef>
          </c:cat>
          <c:val>
            <c:numRef>
              <c:f>'Fig. 37 (K6.1)'!$D$27:$D$67</c:f>
              <c:numCache>
                <c:formatCode>#\ ##0.0</c:formatCode>
                <c:ptCount val="41"/>
                <c:pt idx="0">
                  <c:v>18.658000000000001</c:v>
                </c:pt>
                <c:pt idx="1">
                  <c:v>13.593</c:v>
                </c:pt>
                <c:pt idx="2">
                  <c:v>17.834</c:v>
                </c:pt>
                <c:pt idx="3">
                  <c:v>13.888</c:v>
                </c:pt>
                <c:pt idx="4">
                  <c:v>11.864000000000001</c:v>
                </c:pt>
                <c:pt idx="5">
                  <c:v>7.6920000000000002</c:v>
                </c:pt>
                <c:pt idx="6">
                  <c:v>5.218</c:v>
                </c:pt>
                <c:pt idx="7">
                  <c:v>4.1159999999999997</c:v>
                </c:pt>
                <c:pt idx="8">
                  <c:v>5.6989999999999998</c:v>
                </c:pt>
                <c:pt idx="9">
                  <c:v>5.6180000000000003</c:v>
                </c:pt>
                <c:pt idx="10">
                  <c:v>6.3289999999999997</c:v>
                </c:pt>
                <c:pt idx="11">
                  <c:v>7.9649999999999999</c:v>
                </c:pt>
                <c:pt idx="12">
                  <c:v>7.0430000000000001</c:v>
                </c:pt>
                <c:pt idx="13">
                  <c:v>10.451000000000001</c:v>
                </c:pt>
                <c:pt idx="14">
                  <c:v>6.093</c:v>
                </c:pt>
                <c:pt idx="15">
                  <c:v>7.649</c:v>
                </c:pt>
                <c:pt idx="16">
                  <c:v>5.2069999999999999</c:v>
                </c:pt>
                <c:pt idx="17">
                  <c:v>3.1669999999999998</c:v>
                </c:pt>
                <c:pt idx="18">
                  <c:v>4.3890000000000002</c:v>
                </c:pt>
                <c:pt idx="19">
                  <c:v>4.7560000000000002</c:v>
                </c:pt>
                <c:pt idx="20">
                  <c:v>5.032</c:v>
                </c:pt>
                <c:pt idx="21">
                  <c:v>3.9039999999999999</c:v>
                </c:pt>
                <c:pt idx="22">
                  <c:v>3.177</c:v>
                </c:pt>
                <c:pt idx="23">
                  <c:v>3.9510000000000001</c:v>
                </c:pt>
                <c:pt idx="24">
                  <c:v>2.44</c:v>
                </c:pt>
                <c:pt idx="25">
                  <c:v>1.4359999999999999</c:v>
                </c:pt>
                <c:pt idx="26">
                  <c:v>2.68</c:v>
                </c:pt>
                <c:pt idx="27">
                  <c:v>5.1890000000000001</c:v>
                </c:pt>
                <c:pt idx="28">
                  <c:v>2.4870000000000001</c:v>
                </c:pt>
                <c:pt idx="29">
                  <c:v>2.282</c:v>
                </c:pt>
                <c:pt idx="30">
                  <c:v>1.669</c:v>
                </c:pt>
                <c:pt idx="31">
                  <c:v>1.0229999999999999</c:v>
                </c:pt>
                <c:pt idx="32">
                  <c:v>0.85799999999999998</c:v>
                </c:pt>
                <c:pt idx="33">
                  <c:v>1.4490000000000001</c:v>
                </c:pt>
                <c:pt idx="34">
                  <c:v>0.81599999999999995</c:v>
                </c:pt>
                <c:pt idx="35">
                  <c:v>1.0589999999999999</c:v>
                </c:pt>
                <c:pt idx="36">
                  <c:v>0.80500000000000005</c:v>
                </c:pt>
                <c:pt idx="37">
                  <c:v>0.44900000000000001</c:v>
                </c:pt>
                <c:pt idx="38">
                  <c:v>1.03</c:v>
                </c:pt>
                <c:pt idx="39">
                  <c:v>0.98</c:v>
                </c:pt>
                <c:pt idx="40">
                  <c:v>0.89500000000000002</c:v>
                </c:pt>
              </c:numCache>
            </c:numRef>
          </c:val>
          <c:extLst>
            <c:ext xmlns:c16="http://schemas.microsoft.com/office/drawing/2014/chart" uri="{C3380CC4-5D6E-409C-BE32-E72D297353CC}">
              <c16:uniqueId val="{00000002-CA26-4568-B665-536BB61C920F}"/>
            </c:ext>
          </c:extLst>
        </c:ser>
        <c:ser>
          <c:idx val="3"/>
          <c:order val="3"/>
          <c:tx>
            <c:strRef>
              <c:f>'Fig. 37 (K6.1)'!$E$26</c:f>
              <c:strCache>
                <c:ptCount val="1"/>
                <c:pt idx="0">
                  <c:v>Naturgas</c:v>
                </c:pt>
              </c:strCache>
            </c:strRef>
          </c:tx>
          <c:spPr>
            <a:solidFill>
              <a:srgbClr val="F6AA72">
                <a:lumMod val="75000"/>
              </a:srgbClr>
            </a:solidFill>
            <a:ln w="3175">
              <a:noFill/>
            </a:ln>
          </c:spPr>
          <c:cat>
            <c:strRef>
              <c:f>'Fig. 37 (K6.1)'!$A$27:$A$67</c:f>
              <c:strCach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strCache>
            </c:strRef>
          </c:cat>
          <c:val>
            <c:numRef>
              <c:f>'Fig. 37 (K6.1)'!$E$27:$E$67</c:f>
              <c:numCache>
                <c:formatCode>#\ ##0.0</c:formatCode>
                <c:ptCount val="41"/>
                <c:pt idx="0">
                  <c:v>8.9999999999999993E-3</c:v>
                </c:pt>
                <c:pt idx="1">
                  <c:v>8.9999999999999993E-3</c:v>
                </c:pt>
                <c:pt idx="2">
                  <c:v>4.5999999999999999E-2</c:v>
                </c:pt>
                <c:pt idx="3">
                  <c:v>0.28599999999999998</c:v>
                </c:pt>
                <c:pt idx="4">
                  <c:v>0.50800000000000001</c:v>
                </c:pt>
                <c:pt idx="5">
                  <c:v>0.58299999999999996</c:v>
                </c:pt>
                <c:pt idx="6">
                  <c:v>1.37</c:v>
                </c:pt>
                <c:pt idx="7">
                  <c:v>1.996</c:v>
                </c:pt>
                <c:pt idx="8">
                  <c:v>2.4489999999999998</c:v>
                </c:pt>
                <c:pt idx="9">
                  <c:v>2.91</c:v>
                </c:pt>
                <c:pt idx="10">
                  <c:v>2.9790000000000001</c:v>
                </c:pt>
                <c:pt idx="11">
                  <c:v>2.9980000000000002</c:v>
                </c:pt>
                <c:pt idx="12">
                  <c:v>2.8140000000000001</c:v>
                </c:pt>
                <c:pt idx="13">
                  <c:v>2.6869999999999998</c:v>
                </c:pt>
                <c:pt idx="14">
                  <c:v>3.1539999999999999</c:v>
                </c:pt>
                <c:pt idx="15">
                  <c:v>3.2559999999999998</c:v>
                </c:pt>
                <c:pt idx="16">
                  <c:v>2.9049999999999998</c:v>
                </c:pt>
                <c:pt idx="17">
                  <c:v>2.3039999999999998</c:v>
                </c:pt>
                <c:pt idx="18">
                  <c:v>2.907</c:v>
                </c:pt>
                <c:pt idx="19">
                  <c:v>2.9929999999999999</c:v>
                </c:pt>
                <c:pt idx="20">
                  <c:v>2.972</c:v>
                </c:pt>
                <c:pt idx="21">
                  <c:v>2.5529999999999999</c:v>
                </c:pt>
                <c:pt idx="22">
                  <c:v>2.258</c:v>
                </c:pt>
                <c:pt idx="23">
                  <c:v>1.9950000000000001</c:v>
                </c:pt>
                <c:pt idx="24">
                  <c:v>2.355</c:v>
                </c:pt>
                <c:pt idx="25">
                  <c:v>1.9419999999999999</c:v>
                </c:pt>
                <c:pt idx="26">
                  <c:v>3.6850000000000001</c:v>
                </c:pt>
                <c:pt idx="27">
                  <c:v>4.6879999999999997</c:v>
                </c:pt>
                <c:pt idx="28">
                  <c:v>2.8370000000000002</c:v>
                </c:pt>
                <c:pt idx="29">
                  <c:v>2.3769999999999998</c:v>
                </c:pt>
                <c:pt idx="30">
                  <c:v>2.1930000000000001</c:v>
                </c:pt>
                <c:pt idx="31">
                  <c:v>1.2010000000000001</c:v>
                </c:pt>
                <c:pt idx="32">
                  <c:v>1.1950000000000001</c:v>
                </c:pt>
                <c:pt idx="33">
                  <c:v>1.833</c:v>
                </c:pt>
                <c:pt idx="34">
                  <c:v>0.95499999999999996</c:v>
                </c:pt>
                <c:pt idx="35">
                  <c:v>1.2869999999999999</c:v>
                </c:pt>
                <c:pt idx="36">
                  <c:v>0.84199999999999997</c:v>
                </c:pt>
                <c:pt idx="37">
                  <c:v>0.14699999999999999</c:v>
                </c:pt>
                <c:pt idx="38">
                  <c:v>0.59199999999999997</c:v>
                </c:pt>
                <c:pt idx="39">
                  <c:v>0.28399999999999997</c:v>
                </c:pt>
                <c:pt idx="40">
                  <c:v>0.55200000000000005</c:v>
                </c:pt>
              </c:numCache>
            </c:numRef>
          </c:val>
          <c:extLst>
            <c:ext xmlns:c16="http://schemas.microsoft.com/office/drawing/2014/chart" uri="{C3380CC4-5D6E-409C-BE32-E72D297353CC}">
              <c16:uniqueId val="{00000003-CA26-4568-B665-536BB61C920F}"/>
            </c:ext>
          </c:extLst>
        </c:ser>
        <c:ser>
          <c:idx val="4"/>
          <c:order val="4"/>
          <c:tx>
            <c:strRef>
              <c:f>'Fig. 37 (K6.1)'!$F$26</c:f>
              <c:strCache>
                <c:ptCount val="1"/>
                <c:pt idx="0">
                  <c:v>Övriga bränslen</c:v>
                </c:pt>
              </c:strCache>
            </c:strRef>
          </c:tx>
          <c:spPr>
            <a:solidFill>
              <a:srgbClr val="BBB5A8">
                <a:lumMod val="75000"/>
              </a:srgbClr>
            </a:solidFill>
            <a:ln w="3175">
              <a:noFill/>
            </a:ln>
          </c:spPr>
          <c:cat>
            <c:strRef>
              <c:f>'Fig. 37 (K6.1)'!$A$27:$A$67</c:f>
              <c:strCach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strCache>
            </c:strRef>
          </c:cat>
          <c:val>
            <c:numRef>
              <c:f>'Fig. 37 (K6.1)'!$F$27:$F$67</c:f>
              <c:numCache>
                <c:formatCode>#\ ##0.0</c:formatCode>
                <c:ptCount val="41"/>
                <c:pt idx="0">
                  <c:v>1.3169999999999999</c:v>
                </c:pt>
                <c:pt idx="1">
                  <c:v>2.0510000000000002</c:v>
                </c:pt>
                <c:pt idx="2">
                  <c:v>2.42</c:v>
                </c:pt>
                <c:pt idx="3">
                  <c:v>3.581</c:v>
                </c:pt>
                <c:pt idx="4">
                  <c:v>3.7629999999999999</c:v>
                </c:pt>
                <c:pt idx="5">
                  <c:v>4.1509999999999998</c:v>
                </c:pt>
                <c:pt idx="6">
                  <c:v>4.492</c:v>
                </c:pt>
                <c:pt idx="7">
                  <c:v>5.0949999999999998</c:v>
                </c:pt>
                <c:pt idx="8">
                  <c:v>6.2210000000000001</c:v>
                </c:pt>
                <c:pt idx="9">
                  <c:v>6.1319999999999997</c:v>
                </c:pt>
                <c:pt idx="10">
                  <c:v>6.1769999999999996</c:v>
                </c:pt>
                <c:pt idx="11">
                  <c:v>6.1740000000000004</c:v>
                </c:pt>
                <c:pt idx="12">
                  <c:v>6.6</c:v>
                </c:pt>
                <c:pt idx="13">
                  <c:v>7.0960000000000001</c:v>
                </c:pt>
                <c:pt idx="14">
                  <c:v>6.8940000000000001</c:v>
                </c:pt>
                <c:pt idx="15">
                  <c:v>7.1440000000000001</c:v>
                </c:pt>
                <c:pt idx="16">
                  <c:v>5.5860000000000003</c:v>
                </c:pt>
                <c:pt idx="17">
                  <c:v>5.7460000000000004</c:v>
                </c:pt>
                <c:pt idx="18">
                  <c:v>5.95</c:v>
                </c:pt>
                <c:pt idx="19">
                  <c:v>6.8049999999999997</c:v>
                </c:pt>
                <c:pt idx="20">
                  <c:v>7.6630000000000003</c:v>
                </c:pt>
                <c:pt idx="21">
                  <c:v>7.3920000000000003</c:v>
                </c:pt>
                <c:pt idx="22">
                  <c:v>5.6890000000000001</c:v>
                </c:pt>
                <c:pt idx="23">
                  <c:v>5.742</c:v>
                </c:pt>
                <c:pt idx="24">
                  <c:v>6.7119999999999997</c:v>
                </c:pt>
                <c:pt idx="25">
                  <c:v>7.476</c:v>
                </c:pt>
                <c:pt idx="26">
                  <c:v>7.2530000000000001</c:v>
                </c:pt>
                <c:pt idx="27">
                  <c:v>8.0039999999999996</c:v>
                </c:pt>
                <c:pt idx="28">
                  <c:v>7.7290000000000001</c:v>
                </c:pt>
                <c:pt idx="29">
                  <c:v>7.5780000000000003</c:v>
                </c:pt>
                <c:pt idx="30">
                  <c:v>7.5309999999999997</c:v>
                </c:pt>
                <c:pt idx="31">
                  <c:v>7.4720000000000004</c:v>
                </c:pt>
                <c:pt idx="32">
                  <c:v>7.4950000000000001</c:v>
                </c:pt>
                <c:pt idx="33">
                  <c:v>8.9429999999999996</c:v>
                </c:pt>
                <c:pt idx="34">
                  <c:v>9.2289999999999992</c:v>
                </c:pt>
                <c:pt idx="35">
                  <c:v>9.2189999999999994</c:v>
                </c:pt>
                <c:pt idx="36">
                  <c:v>9.1519999999999992</c:v>
                </c:pt>
                <c:pt idx="37">
                  <c:v>9.6129999999999995</c:v>
                </c:pt>
                <c:pt idx="38">
                  <c:v>9.1639999999999997</c:v>
                </c:pt>
                <c:pt idx="39">
                  <c:v>8.8849999999999998</c:v>
                </c:pt>
                <c:pt idx="40">
                  <c:v>8.4789999999999992</c:v>
                </c:pt>
              </c:numCache>
            </c:numRef>
          </c:val>
          <c:extLst>
            <c:ext xmlns:c16="http://schemas.microsoft.com/office/drawing/2014/chart" uri="{C3380CC4-5D6E-409C-BE32-E72D297353CC}">
              <c16:uniqueId val="{00000004-CA26-4568-B665-536BB61C920F}"/>
            </c:ext>
          </c:extLst>
        </c:ser>
        <c:ser>
          <c:idx val="5"/>
          <c:order val="5"/>
          <c:tx>
            <c:strRef>
              <c:f>'Fig. 37 (K6.1)'!$G$26</c:f>
              <c:strCache>
                <c:ptCount val="1"/>
                <c:pt idx="0">
                  <c:v>Elpannor</c:v>
                </c:pt>
              </c:strCache>
            </c:strRef>
          </c:tx>
          <c:spPr>
            <a:solidFill>
              <a:srgbClr val="7F1F10">
                <a:lumMod val="60000"/>
                <a:lumOff val="40000"/>
              </a:srgbClr>
            </a:solidFill>
            <a:ln w="3175">
              <a:noFill/>
              <a:prstDash val="solid"/>
            </a:ln>
          </c:spPr>
          <c:cat>
            <c:strRef>
              <c:f>'Fig. 37 (K6.1)'!$A$27:$A$67</c:f>
              <c:strCach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strCache>
            </c:strRef>
          </c:cat>
          <c:val>
            <c:numRef>
              <c:f>'Fig. 37 (K6.1)'!$G$27:$G$67</c:f>
              <c:numCache>
                <c:formatCode>#\ ##0.0</c:formatCode>
                <c:ptCount val="41"/>
                <c:pt idx="0">
                  <c:v>4.3239999999999998</c:v>
                </c:pt>
                <c:pt idx="1">
                  <c:v>5.3220000000000001</c:v>
                </c:pt>
                <c:pt idx="2">
                  <c:v>3.7650000000000001</c:v>
                </c:pt>
                <c:pt idx="3">
                  <c:v>1.861</c:v>
                </c:pt>
                <c:pt idx="4">
                  <c:v>3.7050000000000001</c:v>
                </c:pt>
                <c:pt idx="5">
                  <c:v>4.9160000000000004</c:v>
                </c:pt>
                <c:pt idx="6">
                  <c:v>5.2190000000000003</c:v>
                </c:pt>
                <c:pt idx="7">
                  <c:v>6.3369999999999997</c:v>
                </c:pt>
                <c:pt idx="8">
                  <c:v>6.1509999999999998</c:v>
                </c:pt>
                <c:pt idx="9">
                  <c:v>5.7919999999999998</c:v>
                </c:pt>
                <c:pt idx="10">
                  <c:v>5.0449999999999999</c:v>
                </c:pt>
                <c:pt idx="11">
                  <c:v>2.7530000000000001</c:v>
                </c:pt>
                <c:pt idx="12">
                  <c:v>3.359</c:v>
                </c:pt>
                <c:pt idx="13">
                  <c:v>1.68</c:v>
                </c:pt>
                <c:pt idx="14">
                  <c:v>2.17</c:v>
                </c:pt>
                <c:pt idx="15">
                  <c:v>1.7370000000000001</c:v>
                </c:pt>
                <c:pt idx="16">
                  <c:v>1.502</c:v>
                </c:pt>
                <c:pt idx="17">
                  <c:v>2.0510000000000002</c:v>
                </c:pt>
                <c:pt idx="18">
                  <c:v>1.6910000000000001</c:v>
                </c:pt>
                <c:pt idx="19">
                  <c:v>1.3120000000000001</c:v>
                </c:pt>
                <c:pt idx="20">
                  <c:v>0.48599999999999999</c:v>
                </c:pt>
                <c:pt idx="21">
                  <c:v>0.36899999999999999</c:v>
                </c:pt>
                <c:pt idx="22">
                  <c:v>0.56399999999999995</c:v>
                </c:pt>
                <c:pt idx="23">
                  <c:v>0.32900000000000001</c:v>
                </c:pt>
                <c:pt idx="24">
                  <c:v>0.40300000000000002</c:v>
                </c:pt>
                <c:pt idx="25">
                  <c:v>0.20899999999999999</c:v>
                </c:pt>
                <c:pt idx="26">
                  <c:v>0.21099999999999999</c:v>
                </c:pt>
                <c:pt idx="27">
                  <c:v>0.14399999999999999</c:v>
                </c:pt>
                <c:pt idx="28">
                  <c:v>0.109</c:v>
                </c:pt>
                <c:pt idx="29">
                  <c:v>0.25600000000000001</c:v>
                </c:pt>
                <c:pt idx="30">
                  <c:v>0.312</c:v>
                </c:pt>
                <c:pt idx="31">
                  <c:v>0.308</c:v>
                </c:pt>
                <c:pt idx="32">
                  <c:v>0.30599999999999999</c:v>
                </c:pt>
                <c:pt idx="33">
                  <c:v>0.312</c:v>
                </c:pt>
                <c:pt idx="34">
                  <c:v>0.30599999999999999</c:v>
                </c:pt>
                <c:pt idx="35">
                  <c:v>0.21299999999999999</c:v>
                </c:pt>
                <c:pt idx="36">
                  <c:v>0.221</c:v>
                </c:pt>
                <c:pt idx="37">
                  <c:v>0.36799999999999999</c:v>
                </c:pt>
                <c:pt idx="38">
                  <c:v>0.24399999999999999</c:v>
                </c:pt>
                <c:pt idx="39">
                  <c:v>0.20200000000000001</c:v>
                </c:pt>
                <c:pt idx="40">
                  <c:v>0.38200000000000001</c:v>
                </c:pt>
              </c:numCache>
            </c:numRef>
          </c:val>
          <c:extLst>
            <c:ext xmlns:c16="http://schemas.microsoft.com/office/drawing/2014/chart" uri="{C3380CC4-5D6E-409C-BE32-E72D297353CC}">
              <c16:uniqueId val="{00000005-CA26-4568-B665-536BB61C920F}"/>
            </c:ext>
          </c:extLst>
        </c:ser>
        <c:ser>
          <c:idx val="6"/>
          <c:order val="6"/>
          <c:tx>
            <c:strRef>
              <c:f>'Fig. 37 (K6.1)'!$H$26</c:f>
              <c:strCache>
                <c:ptCount val="1"/>
                <c:pt idx="0">
                  <c:v>Värmepumpar</c:v>
                </c:pt>
              </c:strCache>
            </c:strRef>
          </c:tx>
          <c:spPr>
            <a:solidFill>
              <a:srgbClr val="006875"/>
            </a:solidFill>
            <a:ln>
              <a:noFill/>
            </a:ln>
          </c:spPr>
          <c:cat>
            <c:strRef>
              <c:f>'Fig. 37 (K6.1)'!$A$27:$A$67</c:f>
              <c:strCach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strCache>
            </c:strRef>
          </c:cat>
          <c:val>
            <c:numRef>
              <c:f>'Fig. 37 (K6.1)'!$H$27:$H$67</c:f>
              <c:numCache>
                <c:formatCode>#\ ##0.0</c:formatCode>
                <c:ptCount val="41"/>
                <c:pt idx="0">
                  <c:v>0.71299999999999997</c:v>
                </c:pt>
                <c:pt idx="1">
                  <c:v>1.9179999999999999</c:v>
                </c:pt>
                <c:pt idx="2">
                  <c:v>3.2109999999999999</c:v>
                </c:pt>
                <c:pt idx="3">
                  <c:v>5.282</c:v>
                </c:pt>
                <c:pt idx="4">
                  <c:v>6.907</c:v>
                </c:pt>
                <c:pt idx="5">
                  <c:v>6.9219999999999997</c:v>
                </c:pt>
                <c:pt idx="6">
                  <c:v>6.8310000000000004</c:v>
                </c:pt>
                <c:pt idx="7">
                  <c:v>7.0830000000000002</c:v>
                </c:pt>
                <c:pt idx="8">
                  <c:v>7.3869999999999996</c:v>
                </c:pt>
                <c:pt idx="9">
                  <c:v>6.9130000000000003</c:v>
                </c:pt>
                <c:pt idx="10">
                  <c:v>7.2130000000000001</c:v>
                </c:pt>
                <c:pt idx="11">
                  <c:v>6.9189999999999996</c:v>
                </c:pt>
                <c:pt idx="12">
                  <c:v>6.9669999999999996</c:v>
                </c:pt>
                <c:pt idx="13">
                  <c:v>6.9160000000000004</c:v>
                </c:pt>
                <c:pt idx="14">
                  <c:v>6.109</c:v>
                </c:pt>
                <c:pt idx="15">
                  <c:v>7.3680000000000003</c:v>
                </c:pt>
                <c:pt idx="16">
                  <c:v>7.524</c:v>
                </c:pt>
                <c:pt idx="17">
                  <c:v>7.484</c:v>
                </c:pt>
                <c:pt idx="18">
                  <c:v>7.5960000000000001</c:v>
                </c:pt>
                <c:pt idx="19">
                  <c:v>7.69</c:v>
                </c:pt>
                <c:pt idx="20">
                  <c:v>6.6239999999999997</c:v>
                </c:pt>
                <c:pt idx="21">
                  <c:v>6.6769999999999996</c:v>
                </c:pt>
                <c:pt idx="22">
                  <c:v>6.194</c:v>
                </c:pt>
                <c:pt idx="23">
                  <c:v>5.8390000000000004</c:v>
                </c:pt>
                <c:pt idx="24">
                  <c:v>5.7889999999999997</c:v>
                </c:pt>
                <c:pt idx="25">
                  <c:v>5.6980000000000004</c:v>
                </c:pt>
                <c:pt idx="26">
                  <c:v>5.194</c:v>
                </c:pt>
                <c:pt idx="27">
                  <c:v>5.4240000000000004</c:v>
                </c:pt>
                <c:pt idx="28">
                  <c:v>5.0570000000000004</c:v>
                </c:pt>
                <c:pt idx="29">
                  <c:v>5.7930000000000001</c:v>
                </c:pt>
                <c:pt idx="30">
                  <c:v>4.4610000000000003</c:v>
                </c:pt>
                <c:pt idx="31">
                  <c:v>5.0289999999999999</c:v>
                </c:pt>
                <c:pt idx="32">
                  <c:v>4.9260000000000002</c:v>
                </c:pt>
                <c:pt idx="33">
                  <c:v>4.4909999999999997</c:v>
                </c:pt>
                <c:pt idx="34">
                  <c:v>4.3470000000000004</c:v>
                </c:pt>
                <c:pt idx="35">
                  <c:v>4.3550000000000004</c:v>
                </c:pt>
                <c:pt idx="36">
                  <c:v>4.2949999999999999</c:v>
                </c:pt>
                <c:pt idx="37">
                  <c:v>4.7050000000000001</c:v>
                </c:pt>
                <c:pt idx="38">
                  <c:v>4.5339999999999998</c:v>
                </c:pt>
                <c:pt idx="39">
                  <c:v>4.1520000000000001</c:v>
                </c:pt>
                <c:pt idx="40">
                  <c:v>5.2370000000000001</c:v>
                </c:pt>
              </c:numCache>
            </c:numRef>
          </c:val>
          <c:extLst>
            <c:ext xmlns:c16="http://schemas.microsoft.com/office/drawing/2014/chart" uri="{C3380CC4-5D6E-409C-BE32-E72D297353CC}">
              <c16:uniqueId val="{00000006-CA26-4568-B665-536BB61C920F}"/>
            </c:ext>
          </c:extLst>
        </c:ser>
        <c:ser>
          <c:idx val="8"/>
          <c:order val="7"/>
          <c:tx>
            <c:strRef>
              <c:f>'Fig. 37 (K6.1)'!$I$26</c:f>
              <c:strCache>
                <c:ptCount val="1"/>
                <c:pt idx="0">
                  <c:v>Spillvärme</c:v>
                </c:pt>
              </c:strCache>
            </c:strRef>
          </c:tx>
          <c:spPr>
            <a:solidFill>
              <a:srgbClr val="006875">
                <a:lumMod val="60000"/>
                <a:lumOff val="40000"/>
              </a:srgbClr>
            </a:solidFill>
            <a:ln>
              <a:noFill/>
            </a:ln>
          </c:spPr>
          <c:cat>
            <c:strRef>
              <c:f>'Fig. 37 (K6.1)'!$A$27:$A$67</c:f>
              <c:strCach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strCache>
            </c:strRef>
          </c:cat>
          <c:val>
            <c:numRef>
              <c:f>'Fig. 37 (K6.1)'!$I$27:$I$67</c:f>
              <c:numCache>
                <c:formatCode>#\ ##0.0</c:formatCode>
                <c:ptCount val="41"/>
                <c:pt idx="0">
                  <c:v>1.46</c:v>
                </c:pt>
                <c:pt idx="1">
                  <c:v>1.9710000000000001</c:v>
                </c:pt>
                <c:pt idx="2">
                  <c:v>2.3330000000000002</c:v>
                </c:pt>
                <c:pt idx="3">
                  <c:v>2.3570000000000002</c:v>
                </c:pt>
                <c:pt idx="4">
                  <c:v>2.7440000000000002</c:v>
                </c:pt>
                <c:pt idx="5">
                  <c:v>2.8010000000000002</c:v>
                </c:pt>
                <c:pt idx="6">
                  <c:v>3.327</c:v>
                </c:pt>
                <c:pt idx="7">
                  <c:v>3.0129999999999999</c:v>
                </c:pt>
                <c:pt idx="8">
                  <c:v>2.992</c:v>
                </c:pt>
                <c:pt idx="9">
                  <c:v>3.145</c:v>
                </c:pt>
                <c:pt idx="10">
                  <c:v>3.278</c:v>
                </c:pt>
                <c:pt idx="11">
                  <c:v>3.33</c:v>
                </c:pt>
                <c:pt idx="12">
                  <c:v>3.202</c:v>
                </c:pt>
                <c:pt idx="13">
                  <c:v>2.794</c:v>
                </c:pt>
                <c:pt idx="14">
                  <c:v>3.34</c:v>
                </c:pt>
                <c:pt idx="15">
                  <c:v>3.9079999999999999</c:v>
                </c:pt>
                <c:pt idx="16">
                  <c:v>4.8079999999999998</c:v>
                </c:pt>
                <c:pt idx="17">
                  <c:v>4.6440000000000001</c:v>
                </c:pt>
                <c:pt idx="18">
                  <c:v>4.9139999999999997</c:v>
                </c:pt>
                <c:pt idx="19">
                  <c:v>4.3310000000000004</c:v>
                </c:pt>
                <c:pt idx="20">
                  <c:v>5.3449999999999998</c:v>
                </c:pt>
                <c:pt idx="21">
                  <c:v>6.3680000000000003</c:v>
                </c:pt>
                <c:pt idx="22">
                  <c:v>5.375</c:v>
                </c:pt>
                <c:pt idx="23">
                  <c:v>6.3019999999999996</c:v>
                </c:pt>
                <c:pt idx="24">
                  <c:v>6.5229999999999997</c:v>
                </c:pt>
                <c:pt idx="25">
                  <c:v>3.6869999999999998</c:v>
                </c:pt>
                <c:pt idx="26">
                  <c:v>4.32</c:v>
                </c:pt>
                <c:pt idx="27">
                  <c:v>4.5049999999999999</c:v>
                </c:pt>
                <c:pt idx="28">
                  <c:v>3.5649999999999999</c:v>
                </c:pt>
                <c:pt idx="29">
                  <c:v>4.8860000000000001</c:v>
                </c:pt>
                <c:pt idx="30">
                  <c:v>4.8369999999999997</c:v>
                </c:pt>
                <c:pt idx="31">
                  <c:v>4.3680000000000003</c:v>
                </c:pt>
                <c:pt idx="32">
                  <c:v>4.5270000000000001</c:v>
                </c:pt>
                <c:pt idx="33">
                  <c:v>4.84</c:v>
                </c:pt>
                <c:pt idx="34">
                  <c:v>5.3540000000000001</c:v>
                </c:pt>
                <c:pt idx="35">
                  <c:v>4.7930000000000001</c:v>
                </c:pt>
                <c:pt idx="36">
                  <c:v>4.9059999999999997</c:v>
                </c:pt>
                <c:pt idx="37">
                  <c:v>4.6440000000000001</c:v>
                </c:pt>
                <c:pt idx="38">
                  <c:v>5.9189999999999996</c:v>
                </c:pt>
                <c:pt idx="39">
                  <c:v>5.28</c:v>
                </c:pt>
                <c:pt idx="40">
                  <c:v>5.4109999999999996</c:v>
                </c:pt>
              </c:numCache>
            </c:numRef>
          </c:val>
          <c:extLst>
            <c:ext xmlns:c16="http://schemas.microsoft.com/office/drawing/2014/chart" uri="{C3380CC4-5D6E-409C-BE32-E72D297353CC}">
              <c16:uniqueId val="{00000007-CA26-4568-B665-536BB61C920F}"/>
            </c:ext>
          </c:extLst>
        </c:ser>
        <c:dLbls>
          <c:showLegendKey val="0"/>
          <c:showVal val="0"/>
          <c:showCatName val="0"/>
          <c:showSerName val="0"/>
          <c:showPercent val="0"/>
          <c:showBubbleSize val="0"/>
        </c:dLbls>
        <c:axId val="83868672"/>
        <c:axId val="90379008"/>
      </c:areaChart>
      <c:lineChart>
        <c:grouping val="standard"/>
        <c:varyColors val="0"/>
        <c:ser>
          <c:idx val="7"/>
          <c:order val="8"/>
          <c:tx>
            <c:strRef>
              <c:f>'Fig. 37 (K6.1)'!$J$26</c:f>
              <c:strCache>
                <c:ptCount val="1"/>
                <c:pt idx="0">
                  <c:v>Fjärrvärmeleveranser</c:v>
                </c:pt>
              </c:strCache>
            </c:strRef>
          </c:tx>
          <c:spPr>
            <a:ln w="28575">
              <a:solidFill>
                <a:srgbClr val="7F1F10"/>
              </a:solidFill>
              <a:prstDash val="sysDash"/>
            </a:ln>
          </c:spPr>
          <c:marker>
            <c:symbol val="none"/>
          </c:marker>
          <c:cat>
            <c:strRef>
              <c:f>'Fig. 37 (K6.1)'!$A$27:$A$67</c:f>
              <c:strCach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strCache>
            </c:strRef>
          </c:cat>
          <c:val>
            <c:numRef>
              <c:f>'Fig. 37 (K6.1)'!$J$27:$J$67</c:f>
              <c:numCache>
                <c:formatCode>#\ ##0.0</c:formatCode>
                <c:ptCount val="41"/>
                <c:pt idx="0">
                  <c:v>28.6</c:v>
                </c:pt>
                <c:pt idx="1">
                  <c:v>29.900000000000002</c:v>
                </c:pt>
                <c:pt idx="2">
                  <c:v>37.299999999999997</c:v>
                </c:pt>
                <c:pt idx="3">
                  <c:v>36.6</c:v>
                </c:pt>
                <c:pt idx="4">
                  <c:v>39.299999999999997</c:v>
                </c:pt>
                <c:pt idx="5">
                  <c:v>36.146999999999998</c:v>
                </c:pt>
                <c:pt idx="6">
                  <c:v>33.251999999999995</c:v>
                </c:pt>
                <c:pt idx="7">
                  <c:v>34.288000000000004</c:v>
                </c:pt>
                <c:pt idx="8">
                  <c:v>37.895000000000003</c:v>
                </c:pt>
                <c:pt idx="9">
                  <c:v>37.503</c:v>
                </c:pt>
                <c:pt idx="10">
                  <c:v>40.155999999999999</c:v>
                </c:pt>
                <c:pt idx="11">
                  <c:v>40.471999999999994</c:v>
                </c:pt>
                <c:pt idx="12">
                  <c:v>41.170999999999999</c:v>
                </c:pt>
                <c:pt idx="13">
                  <c:v>45.412999999999997</c:v>
                </c:pt>
                <c:pt idx="14">
                  <c:v>41.875999999999998</c:v>
                </c:pt>
                <c:pt idx="15">
                  <c:v>43.161999999999999</c:v>
                </c:pt>
                <c:pt idx="16">
                  <c:v>43.432000000000002</c:v>
                </c:pt>
                <c:pt idx="17">
                  <c:v>41.350999999999999</c:v>
                </c:pt>
                <c:pt idx="18">
                  <c:v>45.074999999999996</c:v>
                </c:pt>
                <c:pt idx="19">
                  <c:v>45.65</c:v>
                </c:pt>
                <c:pt idx="20">
                  <c:v>46.522999999999996</c:v>
                </c:pt>
                <c:pt idx="21">
                  <c:v>46.721999999999994</c:v>
                </c:pt>
                <c:pt idx="22">
                  <c:v>47.006999999999998</c:v>
                </c:pt>
                <c:pt idx="23">
                  <c:v>46.436</c:v>
                </c:pt>
                <c:pt idx="24">
                  <c:v>46.808</c:v>
                </c:pt>
                <c:pt idx="25">
                  <c:v>46.811999999999998</c:v>
                </c:pt>
                <c:pt idx="26">
                  <c:v>48.101999999999997</c:v>
                </c:pt>
                <c:pt idx="27">
                  <c:v>53.862000000000002</c:v>
                </c:pt>
                <c:pt idx="28">
                  <c:v>46.998000000000005</c:v>
                </c:pt>
                <c:pt idx="29">
                  <c:v>49.957999999999998</c:v>
                </c:pt>
                <c:pt idx="30">
                  <c:v>50.995999999999995</c:v>
                </c:pt>
                <c:pt idx="31">
                  <c:v>48.595999999999997</c:v>
                </c:pt>
                <c:pt idx="32">
                  <c:v>48.613</c:v>
                </c:pt>
                <c:pt idx="33">
                  <c:v>50.03</c:v>
                </c:pt>
                <c:pt idx="34">
                  <c:v>49.958999999999996</c:v>
                </c:pt>
                <c:pt idx="35">
                  <c:v>49.679000000000002</c:v>
                </c:pt>
                <c:pt idx="36">
                  <c:v>48.804000000000002</c:v>
                </c:pt>
                <c:pt idx="37">
                  <c:v>46.725999999999999</c:v>
                </c:pt>
                <c:pt idx="38">
                  <c:v>50.837999999999994</c:v>
                </c:pt>
                <c:pt idx="39">
                  <c:v>48.497</c:v>
                </c:pt>
                <c:pt idx="40">
                  <c:v>50.625</c:v>
                </c:pt>
              </c:numCache>
            </c:numRef>
          </c:val>
          <c:smooth val="0"/>
          <c:extLst>
            <c:ext xmlns:c16="http://schemas.microsoft.com/office/drawing/2014/chart" uri="{C3380CC4-5D6E-409C-BE32-E72D297353CC}">
              <c16:uniqueId val="{00000008-CA26-4568-B665-536BB61C920F}"/>
            </c:ext>
          </c:extLst>
        </c:ser>
        <c:dLbls>
          <c:showLegendKey val="0"/>
          <c:showVal val="0"/>
          <c:showCatName val="0"/>
          <c:showSerName val="0"/>
          <c:showPercent val="0"/>
          <c:showBubbleSize val="0"/>
        </c:dLbls>
        <c:marker val="1"/>
        <c:smooth val="0"/>
        <c:axId val="83868672"/>
        <c:axId val="90379008"/>
      </c:lineChart>
      <c:catAx>
        <c:axId val="8386867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90379008"/>
        <c:crosses val="autoZero"/>
        <c:auto val="1"/>
        <c:lblAlgn val="ctr"/>
        <c:lblOffset val="100"/>
        <c:noMultiLvlLbl val="0"/>
      </c:catAx>
      <c:valAx>
        <c:axId val="90379008"/>
        <c:scaling>
          <c:orientation val="minMax"/>
        </c:scaling>
        <c:delete val="0"/>
        <c:axPos val="l"/>
        <c:majorGridlines>
          <c:spPr>
            <a:ln w="3175">
              <a:solidFill>
                <a:srgbClr val="C0C0C0"/>
              </a:solidFill>
              <a:prstDash val="solid"/>
            </a:ln>
          </c:spPr>
        </c:majorGridlines>
        <c:title>
          <c:tx>
            <c:rich>
              <a:bodyPr/>
              <a:lstStyle/>
              <a:p>
                <a:pPr>
                  <a:defRPr/>
                </a:pPr>
                <a:r>
                  <a:rPr lang="en-US"/>
                  <a:t>TWh</a:t>
                </a:r>
              </a:p>
            </c:rich>
          </c:tx>
          <c:overlay val="0"/>
        </c:title>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83868672"/>
        <c:crosses val="autoZero"/>
        <c:crossBetween val="midCat"/>
      </c:valAx>
      <c:spPr>
        <a:solidFill>
          <a:srgbClr val="FFFFFF"/>
        </a:solidFill>
        <a:ln w="25400">
          <a:noFill/>
        </a:ln>
      </c:spPr>
    </c:plotArea>
    <c:legend>
      <c:legendPos val="b"/>
      <c:layout>
        <c:manualLayout>
          <c:xMode val="edge"/>
          <c:yMode val="edge"/>
          <c:x val="6.6354666666666673E-2"/>
          <c:y val="0.79654548611111109"/>
          <c:w val="0.88840333333333332"/>
          <c:h val="0.17185902777777778"/>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6350">
      <a:noFill/>
      <a:prstDash val="solid"/>
    </a:ln>
  </c:spPr>
  <c:txPr>
    <a:bodyPr/>
    <a:lstStyle/>
    <a:p>
      <a:pPr>
        <a:defRPr sz="80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38 (K6.3)'!$C$3</c:f>
              <c:strCache>
                <c:ptCount val="1"/>
                <c:pt idx="0">
                  <c:v>Värmepumpar</c:v>
                </c:pt>
              </c:strCache>
            </c:strRef>
          </c:tx>
          <c:spPr>
            <a:solidFill>
              <a:schemeClr val="accent1"/>
            </a:solidFill>
            <a:ln w="6350">
              <a:solidFill>
                <a:schemeClr val="accent1"/>
              </a:solidFill>
            </a:ln>
            <a:effectLst/>
          </c:spPr>
          <c:invertIfNegative val="0"/>
          <c:cat>
            <c:multiLvlStrRef>
              <c:f>'Fig. 38 (K6.3)'!$A$4:$B$36</c:f>
              <c:multiLvlStrCache>
                <c:ptCount val="33"/>
                <c:lvl>
                  <c:pt idx="0">
                    <c:v>2020</c:v>
                  </c:pt>
                  <c:pt idx="2">
                    <c:v>2030</c:v>
                  </c:pt>
                  <c:pt idx="3">
                    <c:v>2035</c:v>
                  </c:pt>
                  <c:pt idx="4">
                    <c:v>2040</c:v>
                  </c:pt>
                  <c:pt idx="5">
                    <c:v>2045</c:v>
                  </c:pt>
                  <c:pt idx="6">
                    <c:v>2050</c:v>
                  </c:pt>
                  <c:pt idx="7">
                    <c:v>2055</c:v>
                  </c:pt>
                  <c:pt idx="8">
                    <c:v>2060</c:v>
                  </c:pt>
                  <c:pt idx="10">
                    <c:v>2030</c:v>
                  </c:pt>
                  <c:pt idx="11">
                    <c:v>2035</c:v>
                  </c:pt>
                  <c:pt idx="12">
                    <c:v>2040</c:v>
                  </c:pt>
                  <c:pt idx="13">
                    <c:v>2045</c:v>
                  </c:pt>
                  <c:pt idx="14">
                    <c:v>2050</c:v>
                  </c:pt>
                  <c:pt idx="15">
                    <c:v>2055</c:v>
                  </c:pt>
                  <c:pt idx="16">
                    <c:v>2060</c:v>
                  </c:pt>
                  <c:pt idx="18">
                    <c:v>2030</c:v>
                  </c:pt>
                  <c:pt idx="19">
                    <c:v>2035</c:v>
                  </c:pt>
                  <c:pt idx="20">
                    <c:v>2040</c:v>
                  </c:pt>
                  <c:pt idx="21">
                    <c:v>2045</c:v>
                  </c:pt>
                  <c:pt idx="22">
                    <c:v>2050</c:v>
                  </c:pt>
                  <c:pt idx="23">
                    <c:v>2055</c:v>
                  </c:pt>
                  <c:pt idx="24">
                    <c:v>2060</c:v>
                  </c:pt>
                  <c:pt idx="26">
                    <c:v>2030</c:v>
                  </c:pt>
                  <c:pt idx="27">
                    <c:v>2035</c:v>
                  </c:pt>
                  <c:pt idx="28">
                    <c:v>2040</c:v>
                  </c:pt>
                  <c:pt idx="29">
                    <c:v>2045</c:v>
                  </c:pt>
                  <c:pt idx="30">
                    <c:v>2050</c:v>
                  </c:pt>
                  <c:pt idx="31">
                    <c:v>2055</c:v>
                  </c:pt>
                  <c:pt idx="32">
                    <c:v>2060</c:v>
                  </c:pt>
                </c:lvl>
                <c:lvl>
                  <c:pt idx="2">
                    <c:v>Lokal miljöhänsyn</c:v>
                  </c:pt>
                  <c:pt idx="10">
                    <c:v>Globalt miljöperspektiv</c:v>
                  </c:pt>
                  <c:pt idx="18">
                    <c:v>Regional försörjning</c:v>
                  </c:pt>
                  <c:pt idx="26">
                    <c:v>Internationell tillväxt</c:v>
                  </c:pt>
                </c:lvl>
              </c:multiLvlStrCache>
            </c:multiLvlStrRef>
          </c:cat>
          <c:val>
            <c:numRef>
              <c:f>'Fig. 38 (K6.3)'!$C$4:$C$36</c:f>
              <c:numCache>
                <c:formatCode>General</c:formatCode>
                <c:ptCount val="33"/>
                <c:pt idx="0" formatCode="#,##0">
                  <c:v>24.224639175257732</c:v>
                </c:pt>
                <c:pt idx="2" formatCode="#,##0">
                  <c:v>33.492338380137099</c:v>
                </c:pt>
                <c:pt idx="3" formatCode="#,##0">
                  <c:v>38.819147573660956</c:v>
                </c:pt>
                <c:pt idx="4" formatCode="#,##0">
                  <c:v>41.501769014800544</c:v>
                </c:pt>
                <c:pt idx="5" formatCode="#,##0">
                  <c:v>41.19067269617446</c:v>
                </c:pt>
                <c:pt idx="6" formatCode="#,##0">
                  <c:v>42.05336458379017</c:v>
                </c:pt>
                <c:pt idx="7" formatCode="#,##0">
                  <c:v>41.174357137972898</c:v>
                </c:pt>
                <c:pt idx="8" formatCode="#,##0">
                  <c:v>42.568011160614205</c:v>
                </c:pt>
                <c:pt idx="10" formatCode="#,##0">
                  <c:v>33.492338380137099</c:v>
                </c:pt>
                <c:pt idx="11" formatCode="#,##0">
                  <c:v>38.819147573660956</c:v>
                </c:pt>
                <c:pt idx="12" formatCode="#,##0">
                  <c:v>41.501769014800544</c:v>
                </c:pt>
                <c:pt idx="13" formatCode="#,##0">
                  <c:v>41.19067269617446</c:v>
                </c:pt>
                <c:pt idx="14" formatCode="#,##0">
                  <c:v>42.05336458379017</c:v>
                </c:pt>
                <c:pt idx="15" formatCode="#,##0">
                  <c:v>41.174357137972898</c:v>
                </c:pt>
                <c:pt idx="16" formatCode="#,##0">
                  <c:v>42.568011160614205</c:v>
                </c:pt>
                <c:pt idx="18" formatCode="#,##0">
                  <c:v>32.917920808905066</c:v>
                </c:pt>
                <c:pt idx="19" formatCode="#,##0">
                  <c:v>36.290000637618199</c:v>
                </c:pt>
                <c:pt idx="20" formatCode="#,##0">
                  <c:v>36.659331417418194</c:v>
                </c:pt>
                <c:pt idx="21" formatCode="#,##0">
                  <c:v>35.377294133326977</c:v>
                </c:pt>
                <c:pt idx="22" formatCode="#,##0">
                  <c:v>35.626634040059493</c:v>
                </c:pt>
                <c:pt idx="23" formatCode="#,##0">
                  <c:v>39.290902095886601</c:v>
                </c:pt>
                <c:pt idx="24" formatCode="#,##0">
                  <c:v>40.378068334279511</c:v>
                </c:pt>
                <c:pt idx="26" formatCode="#,##0">
                  <c:v>33.057864324708582</c:v>
                </c:pt>
                <c:pt idx="27" formatCode="#,##0">
                  <c:v>35.881778627022953</c:v>
                </c:pt>
                <c:pt idx="28" formatCode="#,##0">
                  <c:v>36.371900657662458</c:v>
                </c:pt>
                <c:pt idx="29" formatCode="#,##0">
                  <c:v>35.676438194596315</c:v>
                </c:pt>
                <c:pt idx="30" formatCode="#,##0">
                  <c:v>38.649785612148413</c:v>
                </c:pt>
                <c:pt idx="31" formatCode="#,##0">
                  <c:v>40.762957170687876</c:v>
                </c:pt>
                <c:pt idx="32" formatCode="#,##0">
                  <c:v>42.046016509703868</c:v>
                </c:pt>
              </c:numCache>
            </c:numRef>
          </c:val>
          <c:extLst>
            <c:ext xmlns:c16="http://schemas.microsoft.com/office/drawing/2014/chart" uri="{C3380CC4-5D6E-409C-BE32-E72D297353CC}">
              <c16:uniqueId val="{00000000-2F94-4AAD-976D-9CEC8D85650D}"/>
            </c:ext>
          </c:extLst>
        </c:ser>
        <c:ser>
          <c:idx val="1"/>
          <c:order val="1"/>
          <c:tx>
            <c:strRef>
              <c:f>'Fig. 38 (K6.3)'!$D$3</c:f>
              <c:strCache>
                <c:ptCount val="1"/>
                <c:pt idx="0">
                  <c:v>Elvärme</c:v>
                </c:pt>
              </c:strCache>
            </c:strRef>
          </c:tx>
          <c:spPr>
            <a:solidFill>
              <a:schemeClr val="accent2"/>
            </a:solidFill>
            <a:ln w="6350">
              <a:solidFill>
                <a:schemeClr val="accent2"/>
              </a:solidFill>
            </a:ln>
            <a:effectLst/>
          </c:spPr>
          <c:invertIfNegative val="0"/>
          <c:cat>
            <c:multiLvlStrRef>
              <c:f>'Fig. 38 (K6.3)'!$A$4:$B$36</c:f>
              <c:multiLvlStrCache>
                <c:ptCount val="33"/>
                <c:lvl>
                  <c:pt idx="0">
                    <c:v>2020</c:v>
                  </c:pt>
                  <c:pt idx="2">
                    <c:v>2030</c:v>
                  </c:pt>
                  <c:pt idx="3">
                    <c:v>2035</c:v>
                  </c:pt>
                  <c:pt idx="4">
                    <c:v>2040</c:v>
                  </c:pt>
                  <c:pt idx="5">
                    <c:v>2045</c:v>
                  </c:pt>
                  <c:pt idx="6">
                    <c:v>2050</c:v>
                  </c:pt>
                  <c:pt idx="7">
                    <c:v>2055</c:v>
                  </c:pt>
                  <c:pt idx="8">
                    <c:v>2060</c:v>
                  </c:pt>
                  <c:pt idx="10">
                    <c:v>2030</c:v>
                  </c:pt>
                  <c:pt idx="11">
                    <c:v>2035</c:v>
                  </c:pt>
                  <c:pt idx="12">
                    <c:v>2040</c:v>
                  </c:pt>
                  <c:pt idx="13">
                    <c:v>2045</c:v>
                  </c:pt>
                  <c:pt idx="14">
                    <c:v>2050</c:v>
                  </c:pt>
                  <c:pt idx="15">
                    <c:v>2055</c:v>
                  </c:pt>
                  <c:pt idx="16">
                    <c:v>2060</c:v>
                  </c:pt>
                  <c:pt idx="18">
                    <c:v>2030</c:v>
                  </c:pt>
                  <c:pt idx="19">
                    <c:v>2035</c:v>
                  </c:pt>
                  <c:pt idx="20">
                    <c:v>2040</c:v>
                  </c:pt>
                  <c:pt idx="21">
                    <c:v>2045</c:v>
                  </c:pt>
                  <c:pt idx="22">
                    <c:v>2050</c:v>
                  </c:pt>
                  <c:pt idx="23">
                    <c:v>2055</c:v>
                  </c:pt>
                  <c:pt idx="24">
                    <c:v>2060</c:v>
                  </c:pt>
                  <c:pt idx="26">
                    <c:v>2030</c:v>
                  </c:pt>
                  <c:pt idx="27">
                    <c:v>2035</c:v>
                  </c:pt>
                  <c:pt idx="28">
                    <c:v>2040</c:v>
                  </c:pt>
                  <c:pt idx="29">
                    <c:v>2045</c:v>
                  </c:pt>
                  <c:pt idx="30">
                    <c:v>2050</c:v>
                  </c:pt>
                  <c:pt idx="31">
                    <c:v>2055</c:v>
                  </c:pt>
                  <c:pt idx="32">
                    <c:v>2060</c:v>
                  </c:pt>
                </c:lvl>
                <c:lvl>
                  <c:pt idx="2">
                    <c:v>Lokal miljöhänsyn</c:v>
                  </c:pt>
                  <c:pt idx="10">
                    <c:v>Globalt miljöperspektiv</c:v>
                  </c:pt>
                  <c:pt idx="18">
                    <c:v>Regional försörjning</c:v>
                  </c:pt>
                  <c:pt idx="26">
                    <c:v>Internationell tillväxt</c:v>
                  </c:pt>
                </c:lvl>
              </c:multiLvlStrCache>
            </c:multiLvlStrRef>
          </c:cat>
          <c:val>
            <c:numRef>
              <c:f>'Fig. 38 (K6.3)'!$D$4:$D$36</c:f>
              <c:numCache>
                <c:formatCode>General</c:formatCode>
                <c:ptCount val="33"/>
                <c:pt idx="0" formatCode="#,##0">
                  <c:v>10.95</c:v>
                </c:pt>
                <c:pt idx="2" formatCode="#,##0">
                  <c:v>3.3</c:v>
                </c:pt>
                <c:pt idx="3" formatCode="#,##0">
                  <c:v>0.55000000000000004</c:v>
                </c:pt>
                <c:pt idx="4" formatCode="#,##0">
                  <c:v>0.2</c:v>
                </c:pt>
                <c:pt idx="5" formatCode="#,##0">
                  <c:v>0</c:v>
                </c:pt>
                <c:pt idx="6" formatCode="#,##0">
                  <c:v>0</c:v>
                </c:pt>
                <c:pt idx="7" formatCode="#,##0">
                  <c:v>0</c:v>
                </c:pt>
                <c:pt idx="8" formatCode="#,##0">
                  <c:v>0</c:v>
                </c:pt>
                <c:pt idx="10" formatCode="#,##0">
                  <c:v>3.3</c:v>
                </c:pt>
                <c:pt idx="11" formatCode="#,##0">
                  <c:v>0.55000000000000004</c:v>
                </c:pt>
                <c:pt idx="12" formatCode="#,##0">
                  <c:v>0.2</c:v>
                </c:pt>
                <c:pt idx="13" formatCode="#,##0">
                  <c:v>0</c:v>
                </c:pt>
                <c:pt idx="14" formatCode="#,##0">
                  <c:v>0</c:v>
                </c:pt>
                <c:pt idx="15" formatCode="#,##0">
                  <c:v>0</c:v>
                </c:pt>
                <c:pt idx="16" formatCode="#,##0">
                  <c:v>0</c:v>
                </c:pt>
                <c:pt idx="18" formatCode="#,##0">
                  <c:v>3.3</c:v>
                </c:pt>
                <c:pt idx="19" formatCode="#,##0">
                  <c:v>0.55000000000000004</c:v>
                </c:pt>
                <c:pt idx="20" formatCode="#,##0">
                  <c:v>0.2</c:v>
                </c:pt>
                <c:pt idx="21" formatCode="#,##0">
                  <c:v>0</c:v>
                </c:pt>
                <c:pt idx="22" formatCode="#,##0">
                  <c:v>0</c:v>
                </c:pt>
                <c:pt idx="23" formatCode="#,##0">
                  <c:v>0</c:v>
                </c:pt>
                <c:pt idx="24" formatCode="#,##0">
                  <c:v>0</c:v>
                </c:pt>
                <c:pt idx="26" formatCode="#,##0">
                  <c:v>3.3</c:v>
                </c:pt>
                <c:pt idx="27" formatCode="#,##0">
                  <c:v>0.55000000000000004</c:v>
                </c:pt>
                <c:pt idx="28" formatCode="#,##0">
                  <c:v>0.2</c:v>
                </c:pt>
                <c:pt idx="29" formatCode="#,##0">
                  <c:v>0</c:v>
                </c:pt>
                <c:pt idx="30" formatCode="#,##0">
                  <c:v>0</c:v>
                </c:pt>
                <c:pt idx="31" formatCode="#,##0">
                  <c:v>0</c:v>
                </c:pt>
                <c:pt idx="32" formatCode="#,##0">
                  <c:v>0</c:v>
                </c:pt>
              </c:numCache>
            </c:numRef>
          </c:val>
          <c:extLst>
            <c:ext xmlns:c16="http://schemas.microsoft.com/office/drawing/2014/chart" uri="{C3380CC4-5D6E-409C-BE32-E72D297353CC}">
              <c16:uniqueId val="{00000001-2F94-4AAD-976D-9CEC8D85650D}"/>
            </c:ext>
          </c:extLst>
        </c:ser>
        <c:ser>
          <c:idx val="2"/>
          <c:order val="2"/>
          <c:tx>
            <c:strRef>
              <c:f>'Fig. 38 (K6.3)'!$E$3</c:f>
              <c:strCache>
                <c:ptCount val="1"/>
                <c:pt idx="0">
                  <c:v>Fjärrvärme</c:v>
                </c:pt>
              </c:strCache>
            </c:strRef>
          </c:tx>
          <c:spPr>
            <a:solidFill>
              <a:schemeClr val="accent4"/>
            </a:solidFill>
            <a:ln w="6350">
              <a:solidFill>
                <a:schemeClr val="accent4"/>
              </a:solidFill>
            </a:ln>
            <a:effectLst/>
          </c:spPr>
          <c:invertIfNegative val="0"/>
          <c:cat>
            <c:multiLvlStrRef>
              <c:f>'Fig. 38 (K6.3)'!$A$4:$B$36</c:f>
              <c:multiLvlStrCache>
                <c:ptCount val="33"/>
                <c:lvl>
                  <c:pt idx="0">
                    <c:v>2020</c:v>
                  </c:pt>
                  <c:pt idx="2">
                    <c:v>2030</c:v>
                  </c:pt>
                  <c:pt idx="3">
                    <c:v>2035</c:v>
                  </c:pt>
                  <c:pt idx="4">
                    <c:v>2040</c:v>
                  </c:pt>
                  <c:pt idx="5">
                    <c:v>2045</c:v>
                  </c:pt>
                  <c:pt idx="6">
                    <c:v>2050</c:v>
                  </c:pt>
                  <c:pt idx="7">
                    <c:v>2055</c:v>
                  </c:pt>
                  <c:pt idx="8">
                    <c:v>2060</c:v>
                  </c:pt>
                  <c:pt idx="10">
                    <c:v>2030</c:v>
                  </c:pt>
                  <c:pt idx="11">
                    <c:v>2035</c:v>
                  </c:pt>
                  <c:pt idx="12">
                    <c:v>2040</c:v>
                  </c:pt>
                  <c:pt idx="13">
                    <c:v>2045</c:v>
                  </c:pt>
                  <c:pt idx="14">
                    <c:v>2050</c:v>
                  </c:pt>
                  <c:pt idx="15">
                    <c:v>2055</c:v>
                  </c:pt>
                  <c:pt idx="16">
                    <c:v>2060</c:v>
                  </c:pt>
                  <c:pt idx="18">
                    <c:v>2030</c:v>
                  </c:pt>
                  <c:pt idx="19">
                    <c:v>2035</c:v>
                  </c:pt>
                  <c:pt idx="20">
                    <c:v>2040</c:v>
                  </c:pt>
                  <c:pt idx="21">
                    <c:v>2045</c:v>
                  </c:pt>
                  <c:pt idx="22">
                    <c:v>2050</c:v>
                  </c:pt>
                  <c:pt idx="23">
                    <c:v>2055</c:v>
                  </c:pt>
                  <c:pt idx="24">
                    <c:v>2060</c:v>
                  </c:pt>
                  <c:pt idx="26">
                    <c:v>2030</c:v>
                  </c:pt>
                  <c:pt idx="27">
                    <c:v>2035</c:v>
                  </c:pt>
                  <c:pt idx="28">
                    <c:v>2040</c:v>
                  </c:pt>
                  <c:pt idx="29">
                    <c:v>2045</c:v>
                  </c:pt>
                  <c:pt idx="30">
                    <c:v>2050</c:v>
                  </c:pt>
                  <c:pt idx="31">
                    <c:v>2055</c:v>
                  </c:pt>
                  <c:pt idx="32">
                    <c:v>2060</c:v>
                  </c:pt>
                </c:lvl>
                <c:lvl>
                  <c:pt idx="2">
                    <c:v>Lokal miljöhänsyn</c:v>
                  </c:pt>
                  <c:pt idx="10">
                    <c:v>Globalt miljöperspektiv</c:v>
                  </c:pt>
                  <c:pt idx="18">
                    <c:v>Regional försörjning</c:v>
                  </c:pt>
                  <c:pt idx="26">
                    <c:v>Internationell tillväxt</c:v>
                  </c:pt>
                </c:lvl>
              </c:multiLvlStrCache>
            </c:multiLvlStrRef>
          </c:cat>
          <c:val>
            <c:numRef>
              <c:f>'Fig. 38 (K6.3)'!$E$4:$E$36</c:f>
              <c:numCache>
                <c:formatCode>General</c:formatCode>
                <c:ptCount val="33"/>
                <c:pt idx="0" formatCode="#,##0">
                  <c:v>44.975000000000001</c:v>
                </c:pt>
                <c:pt idx="2" formatCode="#,##0">
                  <c:v>40.150822203926367</c:v>
                </c:pt>
                <c:pt idx="3" formatCode="#,##0">
                  <c:v>34.894572716302413</c:v>
                </c:pt>
                <c:pt idx="4" formatCode="#,##0">
                  <c:v>32.724345085488778</c:v>
                </c:pt>
                <c:pt idx="5" formatCode="#,##0">
                  <c:v>30.844452166321666</c:v>
                </c:pt>
                <c:pt idx="6" formatCode="#,##0">
                  <c:v>27.388028491135852</c:v>
                </c:pt>
                <c:pt idx="7" formatCode="#,##0">
                  <c:v>28.017910791746722</c:v>
                </c:pt>
                <c:pt idx="8" formatCode="#,##0">
                  <c:v>26.375131623910221</c:v>
                </c:pt>
                <c:pt idx="10" formatCode="#,##0">
                  <c:v>40.150822203926367</c:v>
                </c:pt>
                <c:pt idx="11" formatCode="#,##0">
                  <c:v>34.894572716302413</c:v>
                </c:pt>
                <c:pt idx="12" formatCode="#,##0">
                  <c:v>32.724345085488778</c:v>
                </c:pt>
                <c:pt idx="13" formatCode="#,##0">
                  <c:v>30.844452166321666</c:v>
                </c:pt>
                <c:pt idx="14" formatCode="#,##0">
                  <c:v>27.388028491135852</c:v>
                </c:pt>
                <c:pt idx="15" formatCode="#,##0">
                  <c:v>28.017910791746722</c:v>
                </c:pt>
                <c:pt idx="16" formatCode="#,##0">
                  <c:v>26.375131623910221</c:v>
                </c:pt>
                <c:pt idx="18" formatCode="#,##0">
                  <c:v>40.524895697371598</c:v>
                </c:pt>
                <c:pt idx="19" formatCode="#,##0">
                  <c:v>37.400363162988036</c:v>
                </c:pt>
                <c:pt idx="20" formatCode="#,##0">
                  <c:v>37.815795829821845</c:v>
                </c:pt>
                <c:pt idx="21" formatCode="#,##0">
                  <c:v>39.76596807643903</c:v>
                </c:pt>
                <c:pt idx="22" formatCode="#,##0">
                  <c:v>39.089638764973508</c:v>
                </c:pt>
                <c:pt idx="23" formatCode="#,##0">
                  <c:v>35.077996092033402</c:v>
                </c:pt>
                <c:pt idx="24" formatCode="#,##0">
                  <c:v>33.643455236538493</c:v>
                </c:pt>
                <c:pt idx="26" formatCode="#,##0">
                  <c:v>40.879518903982763</c:v>
                </c:pt>
                <c:pt idx="27" formatCode="#,##0">
                  <c:v>38.561721119085071</c:v>
                </c:pt>
                <c:pt idx="28" formatCode="#,##0">
                  <c:v>39.070350857631375</c:v>
                </c:pt>
                <c:pt idx="29" formatCode="#,##0">
                  <c:v>40.516626845128691</c:v>
                </c:pt>
                <c:pt idx="30" formatCode="#,##0">
                  <c:v>37.274613624971607</c:v>
                </c:pt>
                <c:pt idx="31" formatCode="#,##0">
                  <c:v>34.992391051448152</c:v>
                </c:pt>
                <c:pt idx="32" formatCode="#,##0">
                  <c:v>33.540280697457149</c:v>
                </c:pt>
              </c:numCache>
            </c:numRef>
          </c:val>
          <c:extLst>
            <c:ext xmlns:c16="http://schemas.microsoft.com/office/drawing/2014/chart" uri="{C3380CC4-5D6E-409C-BE32-E72D297353CC}">
              <c16:uniqueId val="{00000002-2F94-4AAD-976D-9CEC8D85650D}"/>
            </c:ext>
          </c:extLst>
        </c:ser>
        <c:ser>
          <c:idx val="3"/>
          <c:order val="3"/>
          <c:tx>
            <c:strRef>
              <c:f>'Fig. 38 (K6.3)'!$F$3</c:f>
              <c:strCache>
                <c:ptCount val="1"/>
                <c:pt idx="0">
                  <c:v>Biobränslen</c:v>
                </c:pt>
              </c:strCache>
            </c:strRef>
          </c:tx>
          <c:spPr>
            <a:solidFill>
              <a:schemeClr val="accent4">
                <a:lumMod val="50000"/>
              </a:schemeClr>
            </a:solidFill>
            <a:ln w="6350">
              <a:solidFill>
                <a:schemeClr val="accent4">
                  <a:lumMod val="50000"/>
                </a:schemeClr>
              </a:solidFill>
            </a:ln>
            <a:effectLst/>
          </c:spPr>
          <c:invertIfNegative val="0"/>
          <c:cat>
            <c:multiLvlStrRef>
              <c:f>'Fig. 38 (K6.3)'!$A$4:$B$36</c:f>
              <c:multiLvlStrCache>
                <c:ptCount val="33"/>
                <c:lvl>
                  <c:pt idx="0">
                    <c:v>2020</c:v>
                  </c:pt>
                  <c:pt idx="2">
                    <c:v>2030</c:v>
                  </c:pt>
                  <c:pt idx="3">
                    <c:v>2035</c:v>
                  </c:pt>
                  <c:pt idx="4">
                    <c:v>2040</c:v>
                  </c:pt>
                  <c:pt idx="5">
                    <c:v>2045</c:v>
                  </c:pt>
                  <c:pt idx="6">
                    <c:v>2050</c:v>
                  </c:pt>
                  <c:pt idx="7">
                    <c:v>2055</c:v>
                  </c:pt>
                  <c:pt idx="8">
                    <c:v>2060</c:v>
                  </c:pt>
                  <c:pt idx="10">
                    <c:v>2030</c:v>
                  </c:pt>
                  <c:pt idx="11">
                    <c:v>2035</c:v>
                  </c:pt>
                  <c:pt idx="12">
                    <c:v>2040</c:v>
                  </c:pt>
                  <c:pt idx="13">
                    <c:v>2045</c:v>
                  </c:pt>
                  <c:pt idx="14">
                    <c:v>2050</c:v>
                  </c:pt>
                  <c:pt idx="15">
                    <c:v>2055</c:v>
                  </c:pt>
                  <c:pt idx="16">
                    <c:v>2060</c:v>
                  </c:pt>
                  <c:pt idx="18">
                    <c:v>2030</c:v>
                  </c:pt>
                  <c:pt idx="19">
                    <c:v>2035</c:v>
                  </c:pt>
                  <c:pt idx="20">
                    <c:v>2040</c:v>
                  </c:pt>
                  <c:pt idx="21">
                    <c:v>2045</c:v>
                  </c:pt>
                  <c:pt idx="22">
                    <c:v>2050</c:v>
                  </c:pt>
                  <c:pt idx="23">
                    <c:v>2055</c:v>
                  </c:pt>
                  <c:pt idx="24">
                    <c:v>2060</c:v>
                  </c:pt>
                  <c:pt idx="26">
                    <c:v>2030</c:v>
                  </c:pt>
                  <c:pt idx="27">
                    <c:v>2035</c:v>
                  </c:pt>
                  <c:pt idx="28">
                    <c:v>2040</c:v>
                  </c:pt>
                  <c:pt idx="29">
                    <c:v>2045</c:v>
                  </c:pt>
                  <c:pt idx="30">
                    <c:v>2050</c:v>
                  </c:pt>
                  <c:pt idx="31">
                    <c:v>2055</c:v>
                  </c:pt>
                  <c:pt idx="32">
                    <c:v>2060</c:v>
                  </c:pt>
                </c:lvl>
                <c:lvl>
                  <c:pt idx="2">
                    <c:v>Lokal miljöhänsyn</c:v>
                  </c:pt>
                  <c:pt idx="10">
                    <c:v>Globalt miljöperspektiv</c:v>
                  </c:pt>
                  <c:pt idx="18">
                    <c:v>Regional försörjning</c:v>
                  </c:pt>
                  <c:pt idx="26">
                    <c:v>Internationell tillväxt</c:v>
                  </c:pt>
                </c:lvl>
              </c:multiLvlStrCache>
            </c:multiLvlStrRef>
          </c:cat>
          <c:val>
            <c:numRef>
              <c:f>'Fig. 38 (K6.3)'!$F$4:$F$36</c:f>
              <c:numCache>
                <c:formatCode>General</c:formatCode>
                <c:ptCount val="33"/>
                <c:pt idx="0" formatCode="#,##0">
                  <c:v>9.0203608247422693</c:v>
                </c:pt>
                <c:pt idx="2" formatCode="#,##0">
                  <c:v>8.8908455431829303</c:v>
                </c:pt>
                <c:pt idx="3" formatCode="#,##0">
                  <c:v>7.7770311101932403</c:v>
                </c:pt>
                <c:pt idx="4" formatCode="#,##0">
                  <c:v>6.82615482153345</c:v>
                </c:pt>
                <c:pt idx="5" formatCode="#,##0">
                  <c:v>5.9797938144329903</c:v>
                </c:pt>
                <c:pt idx="6" formatCode="#,##0">
                  <c:v>5.9797938144329903</c:v>
                </c:pt>
                <c:pt idx="7" formatCode="#,##0">
                  <c:v>5.9797938144329903</c:v>
                </c:pt>
                <c:pt idx="8" formatCode="#,##0">
                  <c:v>5.9797938144329903</c:v>
                </c:pt>
                <c:pt idx="10" formatCode="#,##0">
                  <c:v>8.8908455431829303</c:v>
                </c:pt>
                <c:pt idx="11" formatCode="#,##0">
                  <c:v>7.7770311101932403</c:v>
                </c:pt>
                <c:pt idx="12" formatCode="#,##0">
                  <c:v>6.82615482153345</c:v>
                </c:pt>
                <c:pt idx="13" formatCode="#,##0">
                  <c:v>5.9797938144329903</c:v>
                </c:pt>
                <c:pt idx="14" formatCode="#,##0">
                  <c:v>5.9797938144329903</c:v>
                </c:pt>
                <c:pt idx="15" formatCode="#,##0">
                  <c:v>5.9797938144329903</c:v>
                </c:pt>
                <c:pt idx="16" formatCode="#,##0">
                  <c:v>5.9797938144329903</c:v>
                </c:pt>
                <c:pt idx="18" formatCode="#,##0">
                  <c:v>8.8746089033314401</c:v>
                </c:pt>
                <c:pt idx="19" formatCode="#,##0">
                  <c:v>7.7607944703417502</c:v>
                </c:pt>
                <c:pt idx="20" formatCode="#,##0">
                  <c:v>6.9849181816819499</c:v>
                </c:pt>
                <c:pt idx="21" formatCode="#,##0">
                  <c:v>5.9797938144329903</c:v>
                </c:pt>
                <c:pt idx="22" formatCode="#,##0">
                  <c:v>5.9797938144329903</c:v>
                </c:pt>
                <c:pt idx="23" formatCode="#,##0">
                  <c:v>5.9797938144329903</c:v>
                </c:pt>
                <c:pt idx="24" formatCode="#,##0">
                  <c:v>5.9797938144329903</c:v>
                </c:pt>
                <c:pt idx="26" formatCode="#,##0">
                  <c:v>8.8989638631086603</c:v>
                </c:pt>
                <c:pt idx="27" formatCode="#,##0">
                  <c:v>7.7851494301189703</c:v>
                </c:pt>
                <c:pt idx="28" formatCode="#,##0">
                  <c:v>7.0092731414591798</c:v>
                </c:pt>
                <c:pt idx="29" formatCode="#,##0">
                  <c:v>5.9797938144329903</c:v>
                </c:pt>
                <c:pt idx="30" formatCode="#,##0">
                  <c:v>5.9797938144329903</c:v>
                </c:pt>
                <c:pt idx="31" formatCode="#,##0">
                  <c:v>5.9797938144329903</c:v>
                </c:pt>
                <c:pt idx="32" formatCode="#,##0">
                  <c:v>5.9797938144329903</c:v>
                </c:pt>
              </c:numCache>
            </c:numRef>
          </c:val>
          <c:extLst>
            <c:ext xmlns:c16="http://schemas.microsoft.com/office/drawing/2014/chart" uri="{C3380CC4-5D6E-409C-BE32-E72D297353CC}">
              <c16:uniqueId val="{00000003-2F94-4AAD-976D-9CEC8D85650D}"/>
            </c:ext>
          </c:extLst>
        </c:ser>
        <c:ser>
          <c:idx val="4"/>
          <c:order val="4"/>
          <c:tx>
            <c:strRef>
              <c:f>'Fig. 38 (K6.3)'!$G$3</c:f>
              <c:strCache>
                <c:ptCount val="1"/>
                <c:pt idx="0">
                  <c:v>Olja</c:v>
                </c:pt>
              </c:strCache>
            </c:strRef>
          </c:tx>
          <c:spPr>
            <a:solidFill>
              <a:schemeClr val="bg2">
                <a:lumMod val="75000"/>
              </a:schemeClr>
            </a:solidFill>
            <a:ln w="6350">
              <a:solidFill>
                <a:schemeClr val="bg2">
                  <a:lumMod val="75000"/>
                </a:schemeClr>
              </a:solidFill>
            </a:ln>
            <a:effectLst/>
          </c:spPr>
          <c:invertIfNegative val="0"/>
          <c:cat>
            <c:multiLvlStrRef>
              <c:f>'Fig. 38 (K6.3)'!$A$4:$B$36</c:f>
              <c:multiLvlStrCache>
                <c:ptCount val="33"/>
                <c:lvl>
                  <c:pt idx="0">
                    <c:v>2020</c:v>
                  </c:pt>
                  <c:pt idx="2">
                    <c:v>2030</c:v>
                  </c:pt>
                  <c:pt idx="3">
                    <c:v>2035</c:v>
                  </c:pt>
                  <c:pt idx="4">
                    <c:v>2040</c:v>
                  </c:pt>
                  <c:pt idx="5">
                    <c:v>2045</c:v>
                  </c:pt>
                  <c:pt idx="6">
                    <c:v>2050</c:v>
                  </c:pt>
                  <c:pt idx="7">
                    <c:v>2055</c:v>
                  </c:pt>
                  <c:pt idx="8">
                    <c:v>2060</c:v>
                  </c:pt>
                  <c:pt idx="10">
                    <c:v>2030</c:v>
                  </c:pt>
                  <c:pt idx="11">
                    <c:v>2035</c:v>
                  </c:pt>
                  <c:pt idx="12">
                    <c:v>2040</c:v>
                  </c:pt>
                  <c:pt idx="13">
                    <c:v>2045</c:v>
                  </c:pt>
                  <c:pt idx="14">
                    <c:v>2050</c:v>
                  </c:pt>
                  <c:pt idx="15">
                    <c:v>2055</c:v>
                  </c:pt>
                  <c:pt idx="16">
                    <c:v>2060</c:v>
                  </c:pt>
                  <c:pt idx="18">
                    <c:v>2030</c:v>
                  </c:pt>
                  <c:pt idx="19">
                    <c:v>2035</c:v>
                  </c:pt>
                  <c:pt idx="20">
                    <c:v>2040</c:v>
                  </c:pt>
                  <c:pt idx="21">
                    <c:v>2045</c:v>
                  </c:pt>
                  <c:pt idx="22">
                    <c:v>2050</c:v>
                  </c:pt>
                  <c:pt idx="23">
                    <c:v>2055</c:v>
                  </c:pt>
                  <c:pt idx="24">
                    <c:v>2060</c:v>
                  </c:pt>
                  <c:pt idx="26">
                    <c:v>2030</c:v>
                  </c:pt>
                  <c:pt idx="27">
                    <c:v>2035</c:v>
                  </c:pt>
                  <c:pt idx="28">
                    <c:v>2040</c:v>
                  </c:pt>
                  <c:pt idx="29">
                    <c:v>2045</c:v>
                  </c:pt>
                  <c:pt idx="30">
                    <c:v>2050</c:v>
                  </c:pt>
                  <c:pt idx="31">
                    <c:v>2055</c:v>
                  </c:pt>
                  <c:pt idx="32">
                    <c:v>2060</c:v>
                  </c:pt>
                </c:lvl>
                <c:lvl>
                  <c:pt idx="2">
                    <c:v>Lokal miljöhänsyn</c:v>
                  </c:pt>
                  <c:pt idx="10">
                    <c:v>Globalt miljöperspektiv</c:v>
                  </c:pt>
                  <c:pt idx="18">
                    <c:v>Regional försörjning</c:v>
                  </c:pt>
                  <c:pt idx="26">
                    <c:v>Internationell tillväxt</c:v>
                  </c:pt>
                </c:lvl>
              </c:multiLvlStrCache>
            </c:multiLvlStrRef>
          </c:cat>
          <c:val>
            <c:numRef>
              <c:f>'Fig. 38 (K6.3)'!$G$4:$G$36</c:f>
              <c:numCache>
                <c:formatCode>General</c:formatCode>
                <c:ptCount val="33"/>
                <c:pt idx="0" formatCode="#,##0">
                  <c:v>0.5</c:v>
                </c:pt>
                <c:pt idx="2" formatCode="#,##0">
                  <c:v>0</c:v>
                </c:pt>
                <c:pt idx="3" formatCode="#,##0">
                  <c:v>0</c:v>
                </c:pt>
                <c:pt idx="4" formatCode="#,##0">
                  <c:v>0</c:v>
                </c:pt>
                <c:pt idx="5" formatCode="#,##0">
                  <c:v>0</c:v>
                </c:pt>
                <c:pt idx="6" formatCode="#,##0">
                  <c:v>0</c:v>
                </c:pt>
                <c:pt idx="7" formatCode="#,##0">
                  <c:v>0</c:v>
                </c:pt>
                <c:pt idx="8" formatCode="#,##0">
                  <c:v>0</c:v>
                </c:pt>
                <c:pt idx="10" formatCode="#,##0">
                  <c:v>0</c:v>
                </c:pt>
                <c:pt idx="11" formatCode="#,##0">
                  <c:v>0</c:v>
                </c:pt>
                <c:pt idx="12" formatCode="#,##0">
                  <c:v>0</c:v>
                </c:pt>
                <c:pt idx="13" formatCode="#,##0">
                  <c:v>0</c:v>
                </c:pt>
                <c:pt idx="14" formatCode="#,##0">
                  <c:v>0</c:v>
                </c:pt>
                <c:pt idx="15" formatCode="#,##0">
                  <c:v>0</c:v>
                </c:pt>
                <c:pt idx="16" formatCode="#,##0">
                  <c:v>0</c:v>
                </c:pt>
                <c:pt idx="18" formatCode="#,##0">
                  <c:v>0</c:v>
                </c:pt>
                <c:pt idx="19" formatCode="#,##0">
                  <c:v>0</c:v>
                </c:pt>
                <c:pt idx="20" formatCode="#,##0">
                  <c:v>0</c:v>
                </c:pt>
                <c:pt idx="21" formatCode="#,##0">
                  <c:v>0</c:v>
                </c:pt>
                <c:pt idx="22" formatCode="#,##0">
                  <c:v>0</c:v>
                </c:pt>
                <c:pt idx="23" formatCode="#,##0">
                  <c:v>0</c:v>
                </c:pt>
                <c:pt idx="24" formatCode="#,##0">
                  <c:v>0</c:v>
                </c:pt>
                <c:pt idx="26" formatCode="#,##0">
                  <c:v>0</c:v>
                </c:pt>
                <c:pt idx="27" formatCode="#,##0">
                  <c:v>0</c:v>
                </c:pt>
                <c:pt idx="28" formatCode="#,##0">
                  <c:v>0</c:v>
                </c:pt>
                <c:pt idx="29" formatCode="#,##0">
                  <c:v>0</c:v>
                </c:pt>
                <c:pt idx="30" formatCode="#,##0">
                  <c:v>0</c:v>
                </c:pt>
                <c:pt idx="31" formatCode="#,##0">
                  <c:v>0</c:v>
                </c:pt>
                <c:pt idx="32" formatCode="#,##0">
                  <c:v>0</c:v>
                </c:pt>
              </c:numCache>
            </c:numRef>
          </c:val>
          <c:extLst>
            <c:ext xmlns:c16="http://schemas.microsoft.com/office/drawing/2014/chart" uri="{C3380CC4-5D6E-409C-BE32-E72D297353CC}">
              <c16:uniqueId val="{00000004-2F94-4AAD-976D-9CEC8D85650D}"/>
            </c:ext>
          </c:extLst>
        </c:ser>
        <c:ser>
          <c:idx val="5"/>
          <c:order val="5"/>
          <c:tx>
            <c:strRef>
              <c:f>'Fig. 38 (K6.3)'!$H$3</c:f>
              <c:strCache>
                <c:ptCount val="1"/>
                <c:pt idx="0">
                  <c:v>Naturgas/Biogas</c:v>
                </c:pt>
              </c:strCache>
            </c:strRef>
          </c:tx>
          <c:spPr>
            <a:solidFill>
              <a:schemeClr val="tx2">
                <a:lumMod val="75000"/>
              </a:schemeClr>
            </a:solidFill>
            <a:ln w="6350">
              <a:solidFill>
                <a:schemeClr val="accent1">
                  <a:lumMod val="75000"/>
                </a:schemeClr>
              </a:solidFill>
            </a:ln>
            <a:effectLst/>
          </c:spPr>
          <c:invertIfNegative val="0"/>
          <c:cat>
            <c:multiLvlStrRef>
              <c:f>'Fig. 38 (K6.3)'!$A$4:$B$36</c:f>
              <c:multiLvlStrCache>
                <c:ptCount val="33"/>
                <c:lvl>
                  <c:pt idx="0">
                    <c:v>2020</c:v>
                  </c:pt>
                  <c:pt idx="2">
                    <c:v>2030</c:v>
                  </c:pt>
                  <c:pt idx="3">
                    <c:v>2035</c:v>
                  </c:pt>
                  <c:pt idx="4">
                    <c:v>2040</c:v>
                  </c:pt>
                  <c:pt idx="5">
                    <c:v>2045</c:v>
                  </c:pt>
                  <c:pt idx="6">
                    <c:v>2050</c:v>
                  </c:pt>
                  <c:pt idx="7">
                    <c:v>2055</c:v>
                  </c:pt>
                  <c:pt idx="8">
                    <c:v>2060</c:v>
                  </c:pt>
                  <c:pt idx="10">
                    <c:v>2030</c:v>
                  </c:pt>
                  <c:pt idx="11">
                    <c:v>2035</c:v>
                  </c:pt>
                  <c:pt idx="12">
                    <c:v>2040</c:v>
                  </c:pt>
                  <c:pt idx="13">
                    <c:v>2045</c:v>
                  </c:pt>
                  <c:pt idx="14">
                    <c:v>2050</c:v>
                  </c:pt>
                  <c:pt idx="15">
                    <c:v>2055</c:v>
                  </c:pt>
                  <c:pt idx="16">
                    <c:v>2060</c:v>
                  </c:pt>
                  <c:pt idx="18">
                    <c:v>2030</c:v>
                  </c:pt>
                  <c:pt idx="19">
                    <c:v>2035</c:v>
                  </c:pt>
                  <c:pt idx="20">
                    <c:v>2040</c:v>
                  </c:pt>
                  <c:pt idx="21">
                    <c:v>2045</c:v>
                  </c:pt>
                  <c:pt idx="22">
                    <c:v>2050</c:v>
                  </c:pt>
                  <c:pt idx="23">
                    <c:v>2055</c:v>
                  </c:pt>
                  <c:pt idx="24">
                    <c:v>2060</c:v>
                  </c:pt>
                  <c:pt idx="26">
                    <c:v>2030</c:v>
                  </c:pt>
                  <c:pt idx="27">
                    <c:v>2035</c:v>
                  </c:pt>
                  <c:pt idx="28">
                    <c:v>2040</c:v>
                  </c:pt>
                  <c:pt idx="29">
                    <c:v>2045</c:v>
                  </c:pt>
                  <c:pt idx="30">
                    <c:v>2050</c:v>
                  </c:pt>
                  <c:pt idx="31">
                    <c:v>2055</c:v>
                  </c:pt>
                  <c:pt idx="32">
                    <c:v>2060</c:v>
                  </c:pt>
                </c:lvl>
                <c:lvl>
                  <c:pt idx="2">
                    <c:v>Lokal miljöhänsyn</c:v>
                  </c:pt>
                  <c:pt idx="10">
                    <c:v>Globalt miljöperspektiv</c:v>
                  </c:pt>
                  <c:pt idx="18">
                    <c:v>Regional försörjning</c:v>
                  </c:pt>
                  <c:pt idx="26">
                    <c:v>Internationell tillväxt</c:v>
                  </c:pt>
                </c:lvl>
              </c:multiLvlStrCache>
            </c:multiLvlStrRef>
          </c:cat>
          <c:val>
            <c:numRef>
              <c:f>'Fig. 38 (K6.3)'!$H$4:$H$36</c:f>
              <c:numCache>
                <c:formatCode>General</c:formatCode>
                <c:ptCount val="33"/>
                <c:pt idx="0" formatCode="#,##0">
                  <c:v>1.33</c:v>
                </c:pt>
                <c:pt idx="2" formatCode="#,##0">
                  <c:v>0</c:v>
                </c:pt>
                <c:pt idx="3" formatCode="#,##0">
                  <c:v>0</c:v>
                </c:pt>
                <c:pt idx="4" formatCode="#,##0">
                  <c:v>0</c:v>
                </c:pt>
                <c:pt idx="5" formatCode="#,##0">
                  <c:v>0</c:v>
                </c:pt>
                <c:pt idx="6" formatCode="#,##0">
                  <c:v>0</c:v>
                </c:pt>
                <c:pt idx="7" formatCode="#,##0">
                  <c:v>0</c:v>
                </c:pt>
                <c:pt idx="8" formatCode="#,##0">
                  <c:v>0</c:v>
                </c:pt>
                <c:pt idx="10" formatCode="#,##0">
                  <c:v>0</c:v>
                </c:pt>
                <c:pt idx="11" formatCode="#,##0">
                  <c:v>0</c:v>
                </c:pt>
                <c:pt idx="12" formatCode="#,##0">
                  <c:v>0</c:v>
                </c:pt>
                <c:pt idx="13" formatCode="#,##0">
                  <c:v>0</c:v>
                </c:pt>
                <c:pt idx="14" formatCode="#,##0">
                  <c:v>0</c:v>
                </c:pt>
                <c:pt idx="15" formatCode="#,##0">
                  <c:v>0</c:v>
                </c:pt>
                <c:pt idx="16" formatCode="#,##0">
                  <c:v>0</c:v>
                </c:pt>
                <c:pt idx="18" formatCode="#,##0">
                  <c:v>0</c:v>
                </c:pt>
                <c:pt idx="19" formatCode="#,##0">
                  <c:v>0</c:v>
                </c:pt>
                <c:pt idx="20" formatCode="#,##0">
                  <c:v>0</c:v>
                </c:pt>
                <c:pt idx="21" formatCode="#,##0">
                  <c:v>0</c:v>
                </c:pt>
                <c:pt idx="22" formatCode="#,##0">
                  <c:v>0</c:v>
                </c:pt>
                <c:pt idx="23" formatCode="#,##0">
                  <c:v>0</c:v>
                </c:pt>
                <c:pt idx="24" formatCode="#,##0">
                  <c:v>0</c:v>
                </c:pt>
                <c:pt idx="26" formatCode="#,##0">
                  <c:v>0</c:v>
                </c:pt>
                <c:pt idx="27" formatCode="#,##0">
                  <c:v>0</c:v>
                </c:pt>
                <c:pt idx="28" formatCode="#,##0">
                  <c:v>0</c:v>
                </c:pt>
                <c:pt idx="29" formatCode="#,##0">
                  <c:v>0</c:v>
                </c:pt>
                <c:pt idx="30" formatCode="#,##0">
                  <c:v>0</c:v>
                </c:pt>
                <c:pt idx="31" formatCode="#,##0">
                  <c:v>0</c:v>
                </c:pt>
                <c:pt idx="32" formatCode="#,##0">
                  <c:v>0</c:v>
                </c:pt>
              </c:numCache>
            </c:numRef>
          </c:val>
          <c:extLst>
            <c:ext xmlns:c16="http://schemas.microsoft.com/office/drawing/2014/chart" uri="{C3380CC4-5D6E-409C-BE32-E72D297353CC}">
              <c16:uniqueId val="{00000005-2F94-4AAD-976D-9CEC8D85650D}"/>
            </c:ext>
          </c:extLst>
        </c:ser>
        <c:ser>
          <c:idx val="6"/>
          <c:order val="6"/>
          <c:tx>
            <c:strRef>
              <c:f>'Fig. 38 (K6.3)'!$I$3</c:f>
              <c:strCache>
                <c:ptCount val="1"/>
                <c:pt idx="0">
                  <c:v>Solvärme</c:v>
                </c:pt>
              </c:strCache>
            </c:strRef>
          </c:tx>
          <c:spPr>
            <a:solidFill>
              <a:schemeClr val="accent5">
                <a:lumMod val="75000"/>
              </a:schemeClr>
            </a:solidFill>
            <a:ln w="6350">
              <a:solidFill>
                <a:schemeClr val="accent5">
                  <a:lumMod val="75000"/>
                </a:schemeClr>
              </a:solidFill>
            </a:ln>
            <a:effectLst/>
          </c:spPr>
          <c:invertIfNegative val="0"/>
          <c:cat>
            <c:multiLvlStrRef>
              <c:f>'Fig. 38 (K6.3)'!$A$4:$B$36</c:f>
              <c:multiLvlStrCache>
                <c:ptCount val="33"/>
                <c:lvl>
                  <c:pt idx="0">
                    <c:v>2020</c:v>
                  </c:pt>
                  <c:pt idx="2">
                    <c:v>2030</c:v>
                  </c:pt>
                  <c:pt idx="3">
                    <c:v>2035</c:v>
                  </c:pt>
                  <c:pt idx="4">
                    <c:v>2040</c:v>
                  </c:pt>
                  <c:pt idx="5">
                    <c:v>2045</c:v>
                  </c:pt>
                  <c:pt idx="6">
                    <c:v>2050</c:v>
                  </c:pt>
                  <c:pt idx="7">
                    <c:v>2055</c:v>
                  </c:pt>
                  <c:pt idx="8">
                    <c:v>2060</c:v>
                  </c:pt>
                  <c:pt idx="10">
                    <c:v>2030</c:v>
                  </c:pt>
                  <c:pt idx="11">
                    <c:v>2035</c:v>
                  </c:pt>
                  <c:pt idx="12">
                    <c:v>2040</c:v>
                  </c:pt>
                  <c:pt idx="13">
                    <c:v>2045</c:v>
                  </c:pt>
                  <c:pt idx="14">
                    <c:v>2050</c:v>
                  </c:pt>
                  <c:pt idx="15">
                    <c:v>2055</c:v>
                  </c:pt>
                  <c:pt idx="16">
                    <c:v>2060</c:v>
                  </c:pt>
                  <c:pt idx="18">
                    <c:v>2030</c:v>
                  </c:pt>
                  <c:pt idx="19">
                    <c:v>2035</c:v>
                  </c:pt>
                  <c:pt idx="20">
                    <c:v>2040</c:v>
                  </c:pt>
                  <c:pt idx="21">
                    <c:v>2045</c:v>
                  </c:pt>
                  <c:pt idx="22">
                    <c:v>2050</c:v>
                  </c:pt>
                  <c:pt idx="23">
                    <c:v>2055</c:v>
                  </c:pt>
                  <c:pt idx="24">
                    <c:v>2060</c:v>
                  </c:pt>
                  <c:pt idx="26">
                    <c:v>2030</c:v>
                  </c:pt>
                  <c:pt idx="27">
                    <c:v>2035</c:v>
                  </c:pt>
                  <c:pt idx="28">
                    <c:v>2040</c:v>
                  </c:pt>
                  <c:pt idx="29">
                    <c:v>2045</c:v>
                  </c:pt>
                  <c:pt idx="30">
                    <c:v>2050</c:v>
                  </c:pt>
                  <c:pt idx="31">
                    <c:v>2055</c:v>
                  </c:pt>
                  <c:pt idx="32">
                    <c:v>2060</c:v>
                  </c:pt>
                </c:lvl>
                <c:lvl>
                  <c:pt idx="2">
                    <c:v>Lokal miljöhänsyn</c:v>
                  </c:pt>
                  <c:pt idx="10">
                    <c:v>Globalt miljöperspektiv</c:v>
                  </c:pt>
                  <c:pt idx="18">
                    <c:v>Regional försörjning</c:v>
                  </c:pt>
                  <c:pt idx="26">
                    <c:v>Internationell tillväxt</c:v>
                  </c:pt>
                </c:lvl>
              </c:multiLvlStrCache>
            </c:multiLvlStrRef>
          </c:cat>
          <c:val>
            <c:numRef>
              <c:f>'Fig. 38 (K6.3)'!$I$4:$I$36</c:f>
              <c:numCache>
                <c:formatCode>General</c:formatCode>
                <c:ptCount val="33"/>
                <c:pt idx="0" formatCode="#,##0">
                  <c:v>0</c:v>
                </c:pt>
                <c:pt idx="2" formatCode="#,##0">
                  <c:v>2.9367070489600099E-2</c:v>
                </c:pt>
                <c:pt idx="3" formatCode="#,##0">
                  <c:v>5.87341409783999E-2</c:v>
                </c:pt>
                <c:pt idx="4" formatCode="#,##0">
                  <c:v>0.63876265898622797</c:v>
                </c:pt>
                <c:pt idx="5" formatCode="#,##0">
                  <c:v>2.2580059005758799</c:v>
                </c:pt>
                <c:pt idx="6" formatCode="#,##0">
                  <c:v>2.2735175260672</c:v>
                </c:pt>
                <c:pt idx="7" formatCode="#,##0">
                  <c:v>2.2441504555776</c:v>
                </c:pt>
                <c:pt idx="8" formatCode="#,##0">
                  <c:v>2.2147833850888001</c:v>
                </c:pt>
                <c:pt idx="10" formatCode="#,##0">
                  <c:v>2.9367070489600099E-2</c:v>
                </c:pt>
                <c:pt idx="11" formatCode="#,##0">
                  <c:v>5.87341409783999E-2</c:v>
                </c:pt>
                <c:pt idx="12" formatCode="#,##0">
                  <c:v>0.63876265898622797</c:v>
                </c:pt>
                <c:pt idx="13" formatCode="#,##0">
                  <c:v>2.2580059005758799</c:v>
                </c:pt>
                <c:pt idx="14" formatCode="#,##0">
                  <c:v>2.2735175260672</c:v>
                </c:pt>
                <c:pt idx="15" formatCode="#,##0">
                  <c:v>2.2441504555776</c:v>
                </c:pt>
                <c:pt idx="16" formatCode="#,##0">
                  <c:v>2.2147833850888001</c:v>
                </c:pt>
                <c:pt idx="18" formatCode="#,##0">
                  <c:v>0</c:v>
                </c:pt>
                <c:pt idx="19" formatCode="#,##0">
                  <c:v>0</c:v>
                </c:pt>
                <c:pt idx="20" formatCode="#,##0">
                  <c:v>0</c:v>
                </c:pt>
                <c:pt idx="21" formatCode="#,##0">
                  <c:v>0</c:v>
                </c:pt>
                <c:pt idx="22" formatCode="#,##0">
                  <c:v>0</c:v>
                </c:pt>
                <c:pt idx="23" formatCode="#,##0">
                  <c:v>0</c:v>
                </c:pt>
                <c:pt idx="24" formatCode="#,##0">
                  <c:v>0</c:v>
                </c:pt>
                <c:pt idx="26" formatCode="#,##0">
                  <c:v>0</c:v>
                </c:pt>
                <c:pt idx="27" formatCode="#,##0">
                  <c:v>0</c:v>
                </c:pt>
                <c:pt idx="28" formatCode="#,##0">
                  <c:v>0</c:v>
                </c:pt>
                <c:pt idx="29" formatCode="#,##0">
                  <c:v>0</c:v>
                </c:pt>
                <c:pt idx="30" formatCode="#,##0">
                  <c:v>0</c:v>
                </c:pt>
                <c:pt idx="31" formatCode="#,##0">
                  <c:v>0</c:v>
                </c:pt>
                <c:pt idx="32" formatCode="#,##0">
                  <c:v>0</c:v>
                </c:pt>
              </c:numCache>
            </c:numRef>
          </c:val>
          <c:extLst>
            <c:ext xmlns:c16="http://schemas.microsoft.com/office/drawing/2014/chart" uri="{C3380CC4-5D6E-409C-BE32-E72D297353CC}">
              <c16:uniqueId val="{00000000-00D7-40CE-A7CE-3A114EEDA5FF}"/>
            </c:ext>
          </c:extLst>
        </c:ser>
        <c:ser>
          <c:idx val="7"/>
          <c:order val="7"/>
          <c:tx>
            <c:strRef>
              <c:f>'Fig. 38 (K6.3)'!$J$3</c:f>
              <c:strCache>
                <c:ptCount val="1"/>
                <c:pt idx="0">
                  <c:v>Effektiviseringar</c:v>
                </c:pt>
              </c:strCache>
            </c:strRef>
          </c:tx>
          <c:spPr>
            <a:noFill/>
            <a:ln w="6350">
              <a:solidFill>
                <a:sysClr val="windowText" lastClr="000000"/>
              </a:solidFill>
              <a:prstDash val="dash"/>
            </a:ln>
            <a:effectLst/>
          </c:spPr>
          <c:invertIfNegative val="0"/>
          <c:cat>
            <c:multiLvlStrRef>
              <c:f>'Fig. 38 (K6.3)'!$A$4:$B$36</c:f>
              <c:multiLvlStrCache>
                <c:ptCount val="33"/>
                <c:lvl>
                  <c:pt idx="0">
                    <c:v>2020</c:v>
                  </c:pt>
                  <c:pt idx="2">
                    <c:v>2030</c:v>
                  </c:pt>
                  <c:pt idx="3">
                    <c:v>2035</c:v>
                  </c:pt>
                  <c:pt idx="4">
                    <c:v>2040</c:v>
                  </c:pt>
                  <c:pt idx="5">
                    <c:v>2045</c:v>
                  </c:pt>
                  <c:pt idx="6">
                    <c:v>2050</c:v>
                  </c:pt>
                  <c:pt idx="7">
                    <c:v>2055</c:v>
                  </c:pt>
                  <c:pt idx="8">
                    <c:v>2060</c:v>
                  </c:pt>
                  <c:pt idx="10">
                    <c:v>2030</c:v>
                  </c:pt>
                  <c:pt idx="11">
                    <c:v>2035</c:v>
                  </c:pt>
                  <c:pt idx="12">
                    <c:v>2040</c:v>
                  </c:pt>
                  <c:pt idx="13">
                    <c:v>2045</c:v>
                  </c:pt>
                  <c:pt idx="14">
                    <c:v>2050</c:v>
                  </c:pt>
                  <c:pt idx="15">
                    <c:v>2055</c:v>
                  </c:pt>
                  <c:pt idx="16">
                    <c:v>2060</c:v>
                  </c:pt>
                  <c:pt idx="18">
                    <c:v>2030</c:v>
                  </c:pt>
                  <c:pt idx="19">
                    <c:v>2035</c:v>
                  </c:pt>
                  <c:pt idx="20">
                    <c:v>2040</c:v>
                  </c:pt>
                  <c:pt idx="21">
                    <c:v>2045</c:v>
                  </c:pt>
                  <c:pt idx="22">
                    <c:v>2050</c:v>
                  </c:pt>
                  <c:pt idx="23">
                    <c:v>2055</c:v>
                  </c:pt>
                  <c:pt idx="24">
                    <c:v>2060</c:v>
                  </c:pt>
                  <c:pt idx="26">
                    <c:v>2030</c:v>
                  </c:pt>
                  <c:pt idx="27">
                    <c:v>2035</c:v>
                  </c:pt>
                  <c:pt idx="28">
                    <c:v>2040</c:v>
                  </c:pt>
                  <c:pt idx="29">
                    <c:v>2045</c:v>
                  </c:pt>
                  <c:pt idx="30">
                    <c:v>2050</c:v>
                  </c:pt>
                  <c:pt idx="31">
                    <c:v>2055</c:v>
                  </c:pt>
                  <c:pt idx="32">
                    <c:v>2060</c:v>
                  </c:pt>
                </c:lvl>
                <c:lvl>
                  <c:pt idx="2">
                    <c:v>Lokal miljöhänsyn</c:v>
                  </c:pt>
                  <c:pt idx="10">
                    <c:v>Globalt miljöperspektiv</c:v>
                  </c:pt>
                  <c:pt idx="18">
                    <c:v>Regional försörjning</c:v>
                  </c:pt>
                  <c:pt idx="26">
                    <c:v>Internationell tillväxt</c:v>
                  </c:pt>
                </c:lvl>
              </c:multiLvlStrCache>
            </c:multiLvlStrRef>
          </c:cat>
          <c:val>
            <c:numRef>
              <c:f>'Fig. 38 (K6.3)'!$J$4:$J$36</c:f>
              <c:numCache>
                <c:formatCode>General</c:formatCode>
                <c:ptCount val="33"/>
                <c:pt idx="0" formatCode="#,##0">
                  <c:v>0</c:v>
                </c:pt>
                <c:pt idx="2" formatCode="#,##0">
                  <c:v>7.3825000000000003</c:v>
                </c:pt>
                <c:pt idx="3" formatCode="#,##0">
                  <c:v>11.780000000000001</c:v>
                </c:pt>
                <c:pt idx="4" formatCode="#,##0">
                  <c:v>12.31</c:v>
                </c:pt>
                <c:pt idx="5" formatCode="#,##0">
                  <c:v>13.879999999999999</c:v>
                </c:pt>
                <c:pt idx="6" formatCode="#,##0">
                  <c:v>15.959987649071188</c:v>
                </c:pt>
                <c:pt idx="7" formatCode="#,##0">
                  <c:v>16.183342955839915</c:v>
                </c:pt>
                <c:pt idx="8" formatCode="#,##0">
                  <c:v>16.593342955839915</c:v>
                </c:pt>
                <c:pt idx="10" formatCode="#,##0">
                  <c:v>7.3825000000000003</c:v>
                </c:pt>
                <c:pt idx="11" formatCode="#,##0">
                  <c:v>11.780000000000001</c:v>
                </c:pt>
                <c:pt idx="12" formatCode="#,##0">
                  <c:v>12.31</c:v>
                </c:pt>
                <c:pt idx="13" formatCode="#,##0">
                  <c:v>13.879999999999999</c:v>
                </c:pt>
                <c:pt idx="14" formatCode="#,##0">
                  <c:v>16.462298544117314</c:v>
                </c:pt>
                <c:pt idx="15" formatCode="#,##0">
                  <c:v>16.872298544117314</c:v>
                </c:pt>
                <c:pt idx="16" formatCode="#,##0">
                  <c:v>17.282298544117314</c:v>
                </c:pt>
                <c:pt idx="18" formatCode="#,##0">
                  <c:v>7.2825000000000006</c:v>
                </c:pt>
                <c:pt idx="19" formatCode="#,##0">
                  <c:v>11.36</c:v>
                </c:pt>
                <c:pt idx="20" formatCode="#,##0">
                  <c:v>11.879999999999999</c:v>
                </c:pt>
                <c:pt idx="21" formatCode="#,##0">
                  <c:v>12.37</c:v>
                </c:pt>
                <c:pt idx="22" formatCode="#,##0">
                  <c:v>12.75</c:v>
                </c:pt>
                <c:pt idx="23" formatCode="#,##0">
                  <c:v>13.129999999999999</c:v>
                </c:pt>
                <c:pt idx="24" formatCode="#,##0">
                  <c:v>13.51</c:v>
                </c:pt>
                <c:pt idx="26" formatCode="#,##0">
                  <c:v>7.2825000000000006</c:v>
                </c:pt>
                <c:pt idx="27" formatCode="#,##0">
                  <c:v>11.36</c:v>
                </c:pt>
                <c:pt idx="28" formatCode="#,##0">
                  <c:v>11.879999999999999</c:v>
                </c:pt>
                <c:pt idx="29" formatCode="#,##0">
                  <c:v>12.37</c:v>
                </c:pt>
                <c:pt idx="30" formatCode="#,##0">
                  <c:v>12.75</c:v>
                </c:pt>
                <c:pt idx="31" formatCode="#,##0">
                  <c:v>13.129999999999999</c:v>
                </c:pt>
                <c:pt idx="32" formatCode="#,##0">
                  <c:v>13.51</c:v>
                </c:pt>
              </c:numCache>
            </c:numRef>
          </c:val>
          <c:extLst>
            <c:ext xmlns:c16="http://schemas.microsoft.com/office/drawing/2014/chart" uri="{C3380CC4-5D6E-409C-BE32-E72D297353CC}">
              <c16:uniqueId val="{00000001-00D7-40CE-A7CE-3A114EEDA5FF}"/>
            </c:ext>
          </c:extLst>
        </c:ser>
        <c:dLbls>
          <c:showLegendKey val="0"/>
          <c:showVal val="0"/>
          <c:showCatName val="0"/>
          <c:showSerName val="0"/>
          <c:showPercent val="0"/>
          <c:showBubbleSize val="0"/>
        </c:dLbls>
        <c:gapWidth val="25"/>
        <c:overlap val="100"/>
        <c:axId val="1428147199"/>
        <c:axId val="1428143839"/>
      </c:barChart>
      <c:catAx>
        <c:axId val="1428147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428143839"/>
        <c:crosses val="autoZero"/>
        <c:auto val="1"/>
        <c:lblAlgn val="ctr"/>
        <c:lblOffset val="100"/>
        <c:noMultiLvlLbl val="0"/>
      </c:catAx>
      <c:valAx>
        <c:axId val="1428143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sv-SE"/>
                  <a:t>TWh</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4281471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875221300054919E-2"/>
          <c:y val="3.7606837606837605E-2"/>
          <c:w val="0.91624729604806843"/>
          <c:h val="0.48977222222222228"/>
        </c:manualLayout>
      </c:layout>
      <c:barChart>
        <c:barDir val="col"/>
        <c:grouping val="stacked"/>
        <c:varyColors val="0"/>
        <c:ser>
          <c:idx val="0"/>
          <c:order val="0"/>
          <c:tx>
            <c:strRef>
              <c:f>'Fig 39 (K6.3)'!$D$20</c:f>
              <c:strCache>
                <c:ptCount val="1"/>
                <c:pt idx="0">
                  <c:v>Biobränslen</c:v>
                </c:pt>
              </c:strCache>
            </c:strRef>
          </c:tx>
          <c:spPr>
            <a:solidFill>
              <a:schemeClr val="accent4">
                <a:lumMod val="50000"/>
              </a:schemeClr>
            </a:solidFill>
            <a:ln>
              <a:noFill/>
            </a:ln>
            <a:effectLst/>
          </c:spPr>
          <c:invertIfNegative val="0"/>
          <c:cat>
            <c:multiLvlStrRef>
              <c:f>'Fig 39 (K6.3)'!$A$21:$B$55</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39 (K6.3)'!$D$21:$D$55</c:f>
              <c:numCache>
                <c:formatCode>#,##0</c:formatCode>
                <c:ptCount val="35"/>
                <c:pt idx="0">
                  <c:v>36.938611111111108</c:v>
                </c:pt>
                <c:pt idx="1">
                  <c:v>34.847777777777772</c:v>
                </c:pt>
                <c:pt idx="2">
                  <c:v>40.978999999999999</c:v>
                </c:pt>
                <c:pt idx="4">
                  <c:v>31.78029574657511</c:v>
                </c:pt>
                <c:pt idx="5">
                  <c:v>23.68317295259731</c:v>
                </c:pt>
                <c:pt idx="6">
                  <c:v>19.511523213051149</c:v>
                </c:pt>
                <c:pt idx="7">
                  <c:v>14.05197884891767</c:v>
                </c:pt>
                <c:pt idx="8">
                  <c:v>11.80832821161658</c:v>
                </c:pt>
                <c:pt idx="9">
                  <c:v>10.702702747702315</c:v>
                </c:pt>
                <c:pt idx="10">
                  <c:v>8.6018073876291563</c:v>
                </c:pt>
                <c:pt idx="12">
                  <c:v>32.766813329030327</c:v>
                </c:pt>
                <c:pt idx="13">
                  <c:v>23.843160927326011</c:v>
                </c:pt>
                <c:pt idx="14">
                  <c:v>19.25278222865953</c:v>
                </c:pt>
                <c:pt idx="15">
                  <c:v>13.723425341119434</c:v>
                </c:pt>
                <c:pt idx="16">
                  <c:v>10.409201923693139</c:v>
                </c:pt>
                <c:pt idx="17">
                  <c:v>9.8913503198111634</c:v>
                </c:pt>
                <c:pt idx="18">
                  <c:v>8.3606905008725629</c:v>
                </c:pt>
                <c:pt idx="20">
                  <c:v>32.066344646505485</c:v>
                </c:pt>
                <c:pt idx="21">
                  <c:v>25.594011316651834</c:v>
                </c:pt>
                <c:pt idx="22">
                  <c:v>22.53131346793905</c:v>
                </c:pt>
                <c:pt idx="23">
                  <c:v>20.179920148758338</c:v>
                </c:pt>
                <c:pt idx="24">
                  <c:v>18.122986079218258</c:v>
                </c:pt>
                <c:pt idx="25">
                  <c:v>16.57827441932189</c:v>
                </c:pt>
                <c:pt idx="26">
                  <c:v>15.376763415411219</c:v>
                </c:pt>
                <c:pt idx="28">
                  <c:v>33.97267606298341</c:v>
                </c:pt>
                <c:pt idx="29">
                  <c:v>26.750043184485857</c:v>
                </c:pt>
                <c:pt idx="30">
                  <c:v>23.661098072461407</c:v>
                </c:pt>
                <c:pt idx="31">
                  <c:v>20.729135161794456</c:v>
                </c:pt>
                <c:pt idx="32">
                  <c:v>17.396888622568184</c:v>
                </c:pt>
                <c:pt idx="33">
                  <c:v>16.808711044916482</c:v>
                </c:pt>
                <c:pt idx="34">
                  <c:v>14.802988885263993</c:v>
                </c:pt>
              </c:numCache>
            </c:numRef>
          </c:val>
          <c:extLst xmlns:c15="http://schemas.microsoft.com/office/drawing/2012/chart">
            <c:ext xmlns:c16="http://schemas.microsoft.com/office/drawing/2014/chart" uri="{C3380CC4-5D6E-409C-BE32-E72D297353CC}">
              <c16:uniqueId val="{00000021-4EAF-46FC-AF9C-2DC64EB2F563}"/>
            </c:ext>
          </c:extLst>
        </c:ser>
        <c:ser>
          <c:idx val="1"/>
          <c:order val="1"/>
          <c:tx>
            <c:strRef>
              <c:f>'Fig 39 (K6.3)'!$E$20</c:f>
              <c:strCache>
                <c:ptCount val="1"/>
                <c:pt idx="0">
                  <c:v>Övriga bränslen</c:v>
                </c:pt>
              </c:strCache>
            </c:strRef>
          </c:tx>
          <c:spPr>
            <a:solidFill>
              <a:schemeClr val="accent6">
                <a:lumMod val="50000"/>
              </a:schemeClr>
            </a:solidFill>
            <a:ln>
              <a:noFill/>
            </a:ln>
            <a:effectLst/>
          </c:spPr>
          <c:invertIfNegative val="0"/>
          <c:cat>
            <c:multiLvlStrRef>
              <c:f>'Fig 39 (K6.3)'!$A$21:$B$55</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39 (K6.3)'!$E$21:$E$55</c:f>
              <c:numCache>
                <c:formatCode>#,##0</c:formatCode>
                <c:ptCount val="35"/>
                <c:pt idx="0">
                  <c:v>7.4950000000000001</c:v>
                </c:pt>
                <c:pt idx="1">
                  <c:v>9.6130555555555546</c:v>
                </c:pt>
                <c:pt idx="2">
                  <c:v>8.4789999999999992</c:v>
                </c:pt>
                <c:pt idx="4">
                  <c:v>7.438834650644881</c:v>
                </c:pt>
                <c:pt idx="5">
                  <c:v>6.3853586953223598</c:v>
                </c:pt>
                <c:pt idx="6">
                  <c:v>5.4659075890973554</c:v>
                </c:pt>
                <c:pt idx="7">
                  <c:v>4.3867830566005681</c:v>
                </c:pt>
                <c:pt idx="8">
                  <c:v>3.747571951070118</c:v>
                </c:pt>
                <c:pt idx="9">
                  <c:v>2.9305801965901175</c:v>
                </c:pt>
                <c:pt idx="10">
                  <c:v>2.0707532413931888</c:v>
                </c:pt>
                <c:pt idx="12">
                  <c:v>7.5321343524941788</c:v>
                </c:pt>
                <c:pt idx="13">
                  <c:v>6.3766268000550914</c:v>
                </c:pt>
                <c:pt idx="14">
                  <c:v>5.4927023983993877</c:v>
                </c:pt>
                <c:pt idx="15">
                  <c:v>4.3529943151294752</c:v>
                </c:pt>
                <c:pt idx="16">
                  <c:v>3.6990009441804115</c:v>
                </c:pt>
                <c:pt idx="17">
                  <c:v>2.982686882854054</c:v>
                </c:pt>
                <c:pt idx="18">
                  <c:v>2.1479713523800119</c:v>
                </c:pt>
                <c:pt idx="20">
                  <c:v>8.0270844993409298</c:v>
                </c:pt>
                <c:pt idx="21">
                  <c:v>7.3793198422135706</c:v>
                </c:pt>
                <c:pt idx="22">
                  <c:v>7.3480922795701362</c:v>
                </c:pt>
                <c:pt idx="23">
                  <c:v>6.8784249363692878</c:v>
                </c:pt>
                <c:pt idx="24">
                  <c:v>6.3804271794305674</c:v>
                </c:pt>
                <c:pt idx="25">
                  <c:v>5.9650907300399547</c:v>
                </c:pt>
                <c:pt idx="26">
                  <c:v>5.3841651787705063</c:v>
                </c:pt>
                <c:pt idx="28">
                  <c:v>8.1024669249456611</c:v>
                </c:pt>
                <c:pt idx="29">
                  <c:v>7.2840785292957824</c:v>
                </c:pt>
                <c:pt idx="30">
                  <c:v>7.3475560799877941</c:v>
                </c:pt>
                <c:pt idx="31">
                  <c:v>7.0686627725482118</c:v>
                </c:pt>
                <c:pt idx="32">
                  <c:v>6.5152636158111026</c:v>
                </c:pt>
                <c:pt idx="33">
                  <c:v>5.9661153199758896</c:v>
                </c:pt>
                <c:pt idx="34">
                  <c:v>5.4386479110948756</c:v>
                </c:pt>
              </c:numCache>
            </c:numRef>
          </c:val>
          <c:extLst xmlns:c15="http://schemas.microsoft.com/office/drawing/2012/chart">
            <c:ext xmlns:c16="http://schemas.microsoft.com/office/drawing/2014/chart" uri="{C3380CC4-5D6E-409C-BE32-E72D297353CC}">
              <c16:uniqueId val="{00000023-4EAF-46FC-AF9C-2DC64EB2F563}"/>
            </c:ext>
          </c:extLst>
        </c:ser>
        <c:ser>
          <c:idx val="2"/>
          <c:order val="2"/>
          <c:tx>
            <c:strRef>
              <c:f>'Fig 39 (K6.3)'!$F$20</c:f>
              <c:strCache>
                <c:ptCount val="1"/>
                <c:pt idx="0">
                  <c:v>Petroleumprodukter</c:v>
                </c:pt>
              </c:strCache>
            </c:strRef>
          </c:tx>
          <c:spPr>
            <a:solidFill>
              <a:schemeClr val="tx2">
                <a:lumMod val="60000"/>
                <a:lumOff val="40000"/>
              </a:schemeClr>
            </a:solidFill>
            <a:ln>
              <a:noFill/>
            </a:ln>
            <a:effectLst/>
          </c:spPr>
          <c:invertIfNegative val="0"/>
          <c:cat>
            <c:multiLvlStrRef>
              <c:f>'Fig 39 (K6.3)'!$A$21:$B$55</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39 (K6.3)'!$F$21:$F$55</c:f>
              <c:numCache>
                <c:formatCode>#,##0</c:formatCode>
                <c:ptCount val="35"/>
                <c:pt idx="0">
                  <c:v>0.8586111111111111</c:v>
                </c:pt>
                <c:pt idx="1">
                  <c:v>0.44888888888888884</c:v>
                </c:pt>
                <c:pt idx="2">
                  <c:v>0.89500000000000002</c:v>
                </c:pt>
                <c:pt idx="4">
                  <c:v>0.29783994979632861</c:v>
                </c:pt>
                <c:pt idx="5">
                  <c:v>0.13525201044812621</c:v>
                </c:pt>
                <c:pt idx="6">
                  <c:v>0.01</c:v>
                </c:pt>
                <c:pt idx="7">
                  <c:v>0.01</c:v>
                </c:pt>
                <c:pt idx="8">
                  <c:v>0.01</c:v>
                </c:pt>
                <c:pt idx="9">
                  <c:v>0.01</c:v>
                </c:pt>
                <c:pt idx="10">
                  <c:v>0.01</c:v>
                </c:pt>
                <c:pt idx="12">
                  <c:v>0.30530642223513932</c:v>
                </c:pt>
                <c:pt idx="13">
                  <c:v>0.1384254122518648</c:v>
                </c:pt>
                <c:pt idx="14">
                  <c:v>0.01</c:v>
                </c:pt>
                <c:pt idx="15">
                  <c:v>0.01</c:v>
                </c:pt>
                <c:pt idx="16">
                  <c:v>0.01</c:v>
                </c:pt>
                <c:pt idx="17">
                  <c:v>0.01</c:v>
                </c:pt>
                <c:pt idx="18">
                  <c:v>0.01</c:v>
                </c:pt>
                <c:pt idx="20">
                  <c:v>0.29670915159344929</c:v>
                </c:pt>
                <c:pt idx="21">
                  <c:v>0.14915613894937649</c:v>
                </c:pt>
                <c:pt idx="22">
                  <c:v>0.01</c:v>
                </c:pt>
                <c:pt idx="23">
                  <c:v>0.01</c:v>
                </c:pt>
                <c:pt idx="24">
                  <c:v>0.01</c:v>
                </c:pt>
                <c:pt idx="25">
                  <c:v>0.01</c:v>
                </c:pt>
                <c:pt idx="26">
                  <c:v>0.01</c:v>
                </c:pt>
                <c:pt idx="28">
                  <c:v>0.31106676874573086</c:v>
                </c:pt>
                <c:pt idx="29">
                  <c:v>0.15159859922431798</c:v>
                </c:pt>
                <c:pt idx="30">
                  <c:v>0.01</c:v>
                </c:pt>
                <c:pt idx="31">
                  <c:v>0.01</c:v>
                </c:pt>
                <c:pt idx="32">
                  <c:v>0.01</c:v>
                </c:pt>
                <c:pt idx="33">
                  <c:v>0.01</c:v>
                </c:pt>
                <c:pt idx="34">
                  <c:v>0.01</c:v>
                </c:pt>
              </c:numCache>
            </c:numRef>
          </c:val>
          <c:extLst xmlns:c15="http://schemas.microsoft.com/office/drawing/2012/chart">
            <c:ext xmlns:c16="http://schemas.microsoft.com/office/drawing/2014/chart" uri="{C3380CC4-5D6E-409C-BE32-E72D297353CC}">
              <c16:uniqueId val="{00000025-4EAF-46FC-AF9C-2DC64EB2F563}"/>
            </c:ext>
          </c:extLst>
        </c:ser>
        <c:ser>
          <c:idx val="3"/>
          <c:order val="3"/>
          <c:tx>
            <c:strRef>
              <c:f>'Fig 39 (K6.3)'!$G$20</c:f>
              <c:strCache>
                <c:ptCount val="1"/>
                <c:pt idx="0">
                  <c:v>Kol inkl. koks- och masugnsgas</c:v>
                </c:pt>
              </c:strCache>
            </c:strRef>
          </c:tx>
          <c:spPr>
            <a:solidFill>
              <a:schemeClr val="tx1">
                <a:lumMod val="75000"/>
                <a:lumOff val="25000"/>
              </a:schemeClr>
            </a:solidFill>
            <a:ln>
              <a:noFill/>
            </a:ln>
            <a:effectLst/>
          </c:spPr>
          <c:invertIfNegative val="0"/>
          <c:cat>
            <c:multiLvlStrRef>
              <c:f>'Fig 39 (K6.3)'!$A$21:$B$55</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39 (K6.3)'!$G$21:$G$55</c:f>
              <c:numCache>
                <c:formatCode>#,##0</c:formatCode>
                <c:ptCount val="35"/>
                <c:pt idx="0">
                  <c:v>2.3774999999999999</c:v>
                </c:pt>
                <c:pt idx="1">
                  <c:v>1.0011111111111111</c:v>
                </c:pt>
                <c:pt idx="2">
                  <c:v>1.159</c:v>
                </c:pt>
                <c:pt idx="4">
                  <c:v>4.0532911470934928E-2</c:v>
                </c:pt>
                <c:pt idx="5">
                  <c:v>0</c:v>
                </c:pt>
                <c:pt idx="6">
                  <c:v>0</c:v>
                </c:pt>
                <c:pt idx="7">
                  <c:v>0</c:v>
                </c:pt>
                <c:pt idx="8">
                  <c:v>0</c:v>
                </c:pt>
                <c:pt idx="9">
                  <c:v>0</c:v>
                </c:pt>
                <c:pt idx="10">
                  <c:v>0</c:v>
                </c:pt>
                <c:pt idx="12">
                  <c:v>4.6085365097090394E-2</c:v>
                </c:pt>
                <c:pt idx="13">
                  <c:v>0</c:v>
                </c:pt>
                <c:pt idx="14">
                  <c:v>0</c:v>
                </c:pt>
                <c:pt idx="15">
                  <c:v>0</c:v>
                </c:pt>
                <c:pt idx="16">
                  <c:v>0</c:v>
                </c:pt>
                <c:pt idx="17">
                  <c:v>0</c:v>
                </c:pt>
                <c:pt idx="18">
                  <c:v>0</c:v>
                </c:pt>
                <c:pt idx="20">
                  <c:v>1.2497279572016733</c:v>
                </c:pt>
                <c:pt idx="21">
                  <c:v>1.2384974477390593</c:v>
                </c:pt>
                <c:pt idx="22">
                  <c:v>1.2488205695208074</c:v>
                </c:pt>
                <c:pt idx="23">
                  <c:v>1.1922999437055113</c:v>
                </c:pt>
                <c:pt idx="24">
                  <c:v>1.1922999437055117</c:v>
                </c:pt>
                <c:pt idx="25">
                  <c:v>1.1819768219237685</c:v>
                </c:pt>
                <c:pt idx="26">
                  <c:v>1.192299943705512</c:v>
                </c:pt>
                <c:pt idx="28">
                  <c:v>5.1743106737663233E-2</c:v>
                </c:pt>
                <c:pt idx="29">
                  <c:v>0</c:v>
                </c:pt>
                <c:pt idx="30">
                  <c:v>0</c:v>
                </c:pt>
                <c:pt idx="31">
                  <c:v>0</c:v>
                </c:pt>
                <c:pt idx="32">
                  <c:v>0</c:v>
                </c:pt>
                <c:pt idx="33">
                  <c:v>0</c:v>
                </c:pt>
                <c:pt idx="34">
                  <c:v>0</c:v>
                </c:pt>
              </c:numCache>
            </c:numRef>
          </c:val>
          <c:extLst xmlns:c15="http://schemas.microsoft.com/office/drawing/2012/chart">
            <c:ext xmlns:c16="http://schemas.microsoft.com/office/drawing/2014/chart" uri="{C3380CC4-5D6E-409C-BE32-E72D297353CC}">
              <c16:uniqueId val="{00000027-4EAF-46FC-AF9C-2DC64EB2F563}"/>
            </c:ext>
          </c:extLst>
        </c:ser>
        <c:ser>
          <c:idx val="4"/>
          <c:order val="4"/>
          <c:tx>
            <c:strRef>
              <c:f>'Fig 39 (K6.3)'!$H$20</c:f>
              <c:strCache>
                <c:ptCount val="1"/>
                <c:pt idx="0">
                  <c:v>Kärnbränsle</c:v>
                </c:pt>
              </c:strCache>
            </c:strRef>
          </c:tx>
          <c:spPr>
            <a:solidFill>
              <a:schemeClr val="accent5"/>
            </a:solidFill>
            <a:ln>
              <a:noFill/>
            </a:ln>
            <a:effectLst/>
          </c:spPr>
          <c:invertIfNegative val="0"/>
          <c:cat>
            <c:multiLvlStrRef>
              <c:f>'Fig 39 (K6.3)'!$A$21:$B$55</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39 (K6.3)'!$H$21:$H$55</c:f>
              <c:numCache>
                <c:formatCode>#,##0</c:formatCode>
                <c:ptCount val="35"/>
                <c:pt idx="20">
                  <c:v>0</c:v>
                </c:pt>
                <c:pt idx="21">
                  <c:v>0</c:v>
                </c:pt>
                <c:pt idx="22">
                  <c:v>1.468558254545453</c:v>
                </c:pt>
                <c:pt idx="23">
                  <c:v>4.7203658181818167</c:v>
                </c:pt>
                <c:pt idx="24">
                  <c:v>6.293821090909093</c:v>
                </c:pt>
                <c:pt idx="25">
                  <c:v>6.293821090909093</c:v>
                </c:pt>
                <c:pt idx="26">
                  <c:v>6.293821090909093</c:v>
                </c:pt>
                <c:pt idx="28">
                  <c:v>0</c:v>
                </c:pt>
                <c:pt idx="29">
                  <c:v>0</c:v>
                </c:pt>
                <c:pt idx="30">
                  <c:v>1.468558254545453</c:v>
                </c:pt>
                <c:pt idx="31">
                  <c:v>4.7203658181818158</c:v>
                </c:pt>
                <c:pt idx="32">
                  <c:v>6.293821090909093</c:v>
                </c:pt>
                <c:pt idx="33">
                  <c:v>6.293821090909093</c:v>
                </c:pt>
                <c:pt idx="34">
                  <c:v>6.293821090909093</c:v>
                </c:pt>
              </c:numCache>
            </c:numRef>
          </c:val>
          <c:extLst>
            <c:ext xmlns:c16="http://schemas.microsoft.com/office/drawing/2014/chart" uri="{C3380CC4-5D6E-409C-BE32-E72D297353CC}">
              <c16:uniqueId val="{00000029-4EAF-46FC-AF9C-2DC64EB2F563}"/>
            </c:ext>
          </c:extLst>
        </c:ser>
        <c:ser>
          <c:idx val="5"/>
          <c:order val="5"/>
          <c:tx>
            <c:strRef>
              <c:f>'Fig 39 (K6.3)'!$I$20</c:f>
              <c:strCache>
                <c:ptCount val="1"/>
                <c:pt idx="0">
                  <c:v>Naturgas</c:v>
                </c:pt>
              </c:strCache>
            </c:strRef>
          </c:tx>
          <c:spPr>
            <a:solidFill>
              <a:schemeClr val="accent3"/>
            </a:solidFill>
            <a:ln>
              <a:noFill/>
            </a:ln>
            <a:effectLst/>
          </c:spPr>
          <c:invertIfNegative val="0"/>
          <c:cat>
            <c:multiLvlStrRef>
              <c:f>'Fig 39 (K6.3)'!$A$21:$B$55</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39 (K6.3)'!$I$21:$I$55</c:f>
              <c:numCache>
                <c:formatCode>#,##0</c:formatCode>
                <c:ptCount val="35"/>
                <c:pt idx="0">
                  <c:v>1.1947222222222222</c:v>
                </c:pt>
                <c:pt idx="1">
                  <c:v>0.14666666666666667</c:v>
                </c:pt>
                <c:pt idx="2">
                  <c:v>0.55200000000000005</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xmlns:c15="http://schemas.microsoft.com/office/drawing/2012/chart">
            <c:ext xmlns:c16="http://schemas.microsoft.com/office/drawing/2014/chart" uri="{C3380CC4-5D6E-409C-BE32-E72D297353CC}">
              <c16:uniqueId val="{0000002B-4EAF-46FC-AF9C-2DC64EB2F563}"/>
            </c:ext>
          </c:extLst>
        </c:ser>
        <c:ser>
          <c:idx val="6"/>
          <c:order val="6"/>
          <c:tx>
            <c:strRef>
              <c:f>'Fig 39 (K6.3)'!$J$20</c:f>
              <c:strCache>
                <c:ptCount val="1"/>
                <c:pt idx="0">
                  <c:v>Elpannor</c:v>
                </c:pt>
              </c:strCache>
            </c:strRef>
          </c:tx>
          <c:spPr>
            <a:solidFill>
              <a:schemeClr val="accent3">
                <a:lumMod val="60000"/>
                <a:lumOff val="40000"/>
              </a:schemeClr>
            </a:solidFill>
            <a:ln>
              <a:noFill/>
            </a:ln>
            <a:effectLst/>
          </c:spPr>
          <c:invertIfNegative val="0"/>
          <c:cat>
            <c:multiLvlStrRef>
              <c:f>'Fig 39 (K6.3)'!$A$21:$B$55</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39 (K6.3)'!$J$21:$J$55</c:f>
              <c:numCache>
                <c:formatCode>#,##0</c:formatCode>
                <c:ptCount val="35"/>
                <c:pt idx="0">
                  <c:v>0.30555555555555552</c:v>
                </c:pt>
                <c:pt idx="1">
                  <c:v>0.36805555555555552</c:v>
                </c:pt>
                <c:pt idx="2">
                  <c:v>0.38200000000000001</c:v>
                </c:pt>
                <c:pt idx="4">
                  <c:v>0</c:v>
                </c:pt>
                <c:pt idx="5">
                  <c:v>0</c:v>
                </c:pt>
                <c:pt idx="6">
                  <c:v>0.1254063157894737</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xmlns:c15="http://schemas.microsoft.com/office/drawing/2012/chart">
            <c:ext xmlns:c16="http://schemas.microsoft.com/office/drawing/2014/chart" uri="{C3380CC4-5D6E-409C-BE32-E72D297353CC}">
              <c16:uniqueId val="{0000002D-4EAF-46FC-AF9C-2DC64EB2F563}"/>
            </c:ext>
          </c:extLst>
        </c:ser>
        <c:ser>
          <c:idx val="7"/>
          <c:order val="7"/>
          <c:tx>
            <c:strRef>
              <c:f>'Fig 39 (K6.3)'!$K$20</c:f>
              <c:strCache>
                <c:ptCount val="1"/>
                <c:pt idx="0">
                  <c:v>Värmepumpar</c:v>
                </c:pt>
              </c:strCache>
            </c:strRef>
          </c:tx>
          <c:spPr>
            <a:solidFill>
              <a:schemeClr val="accent1"/>
            </a:solidFill>
            <a:ln>
              <a:noFill/>
            </a:ln>
            <a:effectLst/>
          </c:spPr>
          <c:invertIfNegative val="0"/>
          <c:cat>
            <c:multiLvlStrRef>
              <c:f>'Fig 39 (K6.3)'!$A$21:$B$55</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39 (K6.3)'!$K$21:$K$55</c:f>
              <c:numCache>
                <c:formatCode>#,##0</c:formatCode>
                <c:ptCount val="35"/>
                <c:pt idx="0">
                  <c:v>4.9258333333333333</c:v>
                </c:pt>
                <c:pt idx="1">
                  <c:v>4.7050000000000001</c:v>
                </c:pt>
                <c:pt idx="2">
                  <c:v>5.2370000000000001</c:v>
                </c:pt>
                <c:pt idx="4">
                  <c:v>5.2976940462017099</c:v>
                </c:pt>
                <c:pt idx="5">
                  <c:v>7.8629375648392656</c:v>
                </c:pt>
                <c:pt idx="6">
                  <c:v>8.4986476661815367</c:v>
                </c:pt>
                <c:pt idx="7">
                  <c:v>11.383899668936134</c:v>
                </c:pt>
                <c:pt idx="8">
                  <c:v>10.722075604711556</c:v>
                </c:pt>
                <c:pt idx="9">
                  <c:v>11.497377310762522</c:v>
                </c:pt>
                <c:pt idx="10">
                  <c:v>11.251121867131834</c:v>
                </c:pt>
                <c:pt idx="12">
                  <c:v>5.6215801365759344</c:v>
                </c:pt>
                <c:pt idx="13">
                  <c:v>8.6934233360223541</c:v>
                </c:pt>
                <c:pt idx="14">
                  <c:v>9.9346500918030394</c:v>
                </c:pt>
                <c:pt idx="15">
                  <c:v>14.761577425409705</c:v>
                </c:pt>
                <c:pt idx="16">
                  <c:v>14.47556346466134</c:v>
                </c:pt>
                <c:pt idx="17">
                  <c:v>16.000782354564524</c:v>
                </c:pt>
                <c:pt idx="18">
                  <c:v>15.550223567298287</c:v>
                </c:pt>
                <c:pt idx="20">
                  <c:v>4.9484554297623928</c:v>
                </c:pt>
                <c:pt idx="21">
                  <c:v>7.8674068425508601</c:v>
                </c:pt>
                <c:pt idx="22">
                  <c:v>7.2322615925050497</c:v>
                </c:pt>
                <c:pt idx="23">
                  <c:v>7.0686811431081731</c:v>
                </c:pt>
                <c:pt idx="24">
                  <c:v>6.6206979366912222</c:v>
                </c:pt>
                <c:pt idx="25">
                  <c:v>5.099776984086331</c:v>
                </c:pt>
                <c:pt idx="26">
                  <c:v>5.8960197094410258</c:v>
                </c:pt>
                <c:pt idx="28">
                  <c:v>4.7789274522680749</c:v>
                </c:pt>
                <c:pt idx="29">
                  <c:v>9.5670639449727517</c:v>
                </c:pt>
                <c:pt idx="30">
                  <c:v>8.9757964824828189</c:v>
                </c:pt>
                <c:pt idx="31">
                  <c:v>9.2931148419632628</c:v>
                </c:pt>
                <c:pt idx="32">
                  <c:v>8.0260759658736536</c:v>
                </c:pt>
                <c:pt idx="33">
                  <c:v>6.8333231847091769</c:v>
                </c:pt>
                <c:pt idx="34">
                  <c:v>6.6198521546525688</c:v>
                </c:pt>
              </c:numCache>
            </c:numRef>
          </c:val>
          <c:extLst xmlns:c15="http://schemas.microsoft.com/office/drawing/2012/chart">
            <c:ext xmlns:c16="http://schemas.microsoft.com/office/drawing/2014/chart" uri="{C3380CC4-5D6E-409C-BE32-E72D297353CC}">
              <c16:uniqueId val="{0000002F-4EAF-46FC-AF9C-2DC64EB2F563}"/>
            </c:ext>
          </c:extLst>
        </c:ser>
        <c:ser>
          <c:idx val="8"/>
          <c:order val="8"/>
          <c:tx>
            <c:strRef>
              <c:f>'Fig 39 (K6.3)'!$L$20</c:f>
              <c:strCache>
                <c:ptCount val="1"/>
                <c:pt idx="0">
                  <c:v>Spillvärme</c:v>
                </c:pt>
              </c:strCache>
            </c:strRef>
          </c:tx>
          <c:spPr>
            <a:solidFill>
              <a:schemeClr val="bg2">
                <a:lumMod val="75000"/>
              </a:schemeClr>
            </a:solidFill>
            <a:ln>
              <a:noFill/>
            </a:ln>
            <a:effectLst/>
          </c:spPr>
          <c:invertIfNegative val="0"/>
          <c:cat>
            <c:multiLvlStrRef>
              <c:f>'Fig 39 (K6.3)'!$A$21:$B$55</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39 (K6.3)'!$L$21:$L$55</c:f>
              <c:numCache>
                <c:formatCode>#,##0</c:formatCode>
                <c:ptCount val="35"/>
                <c:pt idx="0">
                  <c:v>4.527222222222222</c:v>
                </c:pt>
                <c:pt idx="1">
                  <c:v>4.6444444444444439</c:v>
                </c:pt>
                <c:pt idx="2">
                  <c:v>5.4109999999999996</c:v>
                </c:pt>
                <c:pt idx="4">
                  <c:v>5.7893206171191531</c:v>
                </c:pt>
                <c:pt idx="5">
                  <c:v>6.6302839723049987</c:v>
                </c:pt>
                <c:pt idx="6">
                  <c:v>8.5141865145492677</c:v>
                </c:pt>
                <c:pt idx="7">
                  <c:v>9.3769743720384646</c:v>
                </c:pt>
                <c:pt idx="8">
                  <c:v>9.6553179397045845</c:v>
                </c:pt>
                <c:pt idx="9">
                  <c:v>10.463841326849503</c:v>
                </c:pt>
                <c:pt idx="10">
                  <c:v>11.970063542366733</c:v>
                </c:pt>
                <c:pt idx="12">
                  <c:v>5.8208826472365072</c:v>
                </c:pt>
                <c:pt idx="13">
                  <c:v>6.7708322161107848</c:v>
                </c:pt>
                <c:pt idx="14">
                  <c:v>8.8289967220823904</c:v>
                </c:pt>
                <c:pt idx="15">
                  <c:v>8.6676425874937451</c:v>
                </c:pt>
                <c:pt idx="16">
                  <c:v>9.258339234994569</c:v>
                </c:pt>
                <c:pt idx="17">
                  <c:v>10.112983260995581</c:v>
                </c:pt>
                <c:pt idx="18">
                  <c:v>11.403188836123965</c:v>
                </c:pt>
                <c:pt idx="20">
                  <c:v>5.868966701714637</c:v>
                </c:pt>
                <c:pt idx="21">
                  <c:v>7.6132874108778736</c:v>
                </c:pt>
                <c:pt idx="22">
                  <c:v>10.578175372455625</c:v>
                </c:pt>
                <c:pt idx="23">
                  <c:v>12.813224447597818</c:v>
                </c:pt>
                <c:pt idx="24">
                  <c:v>13.706911111265612</c:v>
                </c:pt>
                <c:pt idx="25">
                  <c:v>13.121557244514294</c:v>
                </c:pt>
                <c:pt idx="26">
                  <c:v>12.4783527102165</c:v>
                </c:pt>
                <c:pt idx="28">
                  <c:v>5.7835784750267081</c:v>
                </c:pt>
                <c:pt idx="29">
                  <c:v>6.6542546748356539</c:v>
                </c:pt>
                <c:pt idx="30">
                  <c:v>9.7970364174704834</c:v>
                </c:pt>
                <c:pt idx="31">
                  <c:v>11.812717713415545</c:v>
                </c:pt>
                <c:pt idx="32">
                  <c:v>12.148440972678678</c:v>
                </c:pt>
                <c:pt idx="33">
                  <c:v>12.345828338136647</c:v>
                </c:pt>
                <c:pt idx="34">
                  <c:v>13.764638384857854</c:v>
                </c:pt>
              </c:numCache>
            </c:numRef>
          </c:val>
          <c:extLst xmlns:c15="http://schemas.microsoft.com/office/drawing/2012/chart">
            <c:ext xmlns:c16="http://schemas.microsoft.com/office/drawing/2014/chart" uri="{C3380CC4-5D6E-409C-BE32-E72D297353CC}">
              <c16:uniqueId val="{00000031-4EAF-46FC-AF9C-2DC64EB2F563}"/>
            </c:ext>
          </c:extLst>
        </c:ser>
        <c:dLbls>
          <c:showLegendKey val="0"/>
          <c:showVal val="0"/>
          <c:showCatName val="0"/>
          <c:showSerName val="0"/>
          <c:showPercent val="0"/>
          <c:showBubbleSize val="0"/>
        </c:dLbls>
        <c:gapWidth val="20"/>
        <c:overlap val="100"/>
        <c:axId val="157968703"/>
        <c:axId val="157967743"/>
        <c:extLst/>
      </c:barChart>
      <c:lineChart>
        <c:grouping val="standard"/>
        <c:varyColors val="0"/>
        <c:ser>
          <c:idx val="9"/>
          <c:order val="9"/>
          <c:tx>
            <c:strRef>
              <c:f>'Fig 39 (K6.3)'!$C$20</c:f>
              <c:strCache>
                <c:ptCount val="1"/>
                <c:pt idx="0">
                  <c:v>Fjärrvärmeleveranser</c:v>
                </c:pt>
              </c:strCache>
            </c:strRef>
          </c:tx>
          <c:spPr>
            <a:ln w="28575" cap="rnd">
              <a:solidFill>
                <a:schemeClr val="tx1"/>
              </a:solidFill>
              <a:prstDash val="dash"/>
              <a:round/>
            </a:ln>
            <a:effectLst/>
          </c:spPr>
          <c:marker>
            <c:symbol val="none"/>
          </c:marker>
          <c:cat>
            <c:multiLvlStrRef>
              <c:f>'Fig 39 (K6.3)'!$A$21:$B$55</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39 (K6.3)'!$C$21:$C$55</c:f>
              <c:numCache>
                <c:formatCode>#,##0</c:formatCode>
                <c:ptCount val="35"/>
                <c:pt idx="0">
                  <c:v>48.613055555555547</c:v>
                </c:pt>
                <c:pt idx="1">
                  <c:v>46.726111111111109</c:v>
                </c:pt>
                <c:pt idx="2">
                  <c:v>50.625</c:v>
                </c:pt>
                <c:pt idx="4">
                  <c:v>43.474168536891128</c:v>
                </c:pt>
                <c:pt idx="5">
                  <c:v>38.241202901478644</c:v>
                </c:pt>
                <c:pt idx="6">
                  <c:v>36.155130421416828</c:v>
                </c:pt>
                <c:pt idx="7">
                  <c:v>33.620456053814699</c:v>
                </c:pt>
                <c:pt idx="8">
                  <c:v>30.838901751726436</c:v>
                </c:pt>
                <c:pt idx="9">
                  <c:v>30.514250695755912</c:v>
                </c:pt>
                <c:pt idx="10">
                  <c:v>29.082420179285755</c:v>
                </c:pt>
                <c:pt idx="12">
                  <c:v>44.641852905849674</c:v>
                </c:pt>
                <c:pt idx="13">
                  <c:v>39.267468897654837</c:v>
                </c:pt>
                <c:pt idx="14">
                  <c:v>37.273285927813568</c:v>
                </c:pt>
                <c:pt idx="15">
                  <c:v>35.591299943502293</c:v>
                </c:pt>
                <c:pt idx="16">
                  <c:v>32.43598867929753</c:v>
                </c:pt>
                <c:pt idx="17">
                  <c:v>33.452519650524493</c:v>
                </c:pt>
                <c:pt idx="18">
                  <c:v>32.162163504859294</c:v>
                </c:pt>
                <c:pt idx="20">
                  <c:v>44.910353339381409</c:v>
                </c:pt>
                <c:pt idx="21">
                  <c:v>41.635316670295204</c:v>
                </c:pt>
                <c:pt idx="22">
                  <c:v>42.16769751076697</c:v>
                </c:pt>
                <c:pt idx="23">
                  <c:v>44.228448940899455</c:v>
                </c:pt>
                <c:pt idx="24">
                  <c:v>43.699619189830322</c:v>
                </c:pt>
                <c:pt idx="25">
                  <c:v>39.799640420738399</c:v>
                </c:pt>
                <c:pt idx="26">
                  <c:v>38.510279445274122</c:v>
                </c:pt>
                <c:pt idx="28">
                  <c:v>45.484394515567281</c:v>
                </c:pt>
                <c:pt idx="29">
                  <c:v>43.118239092768007</c:v>
                </c:pt>
                <c:pt idx="30">
                  <c:v>43.861473382362803</c:v>
                </c:pt>
                <c:pt idx="31">
                  <c:v>45.540478972624918</c:v>
                </c:pt>
                <c:pt idx="32">
                  <c:v>42.615328923479204</c:v>
                </c:pt>
                <c:pt idx="33">
                  <c:v>40.689057308645438</c:v>
                </c:pt>
                <c:pt idx="34">
                  <c:v>39.607431950660128</c:v>
                </c:pt>
              </c:numCache>
            </c:numRef>
          </c:val>
          <c:smooth val="0"/>
          <c:extLst xmlns:c15="http://schemas.microsoft.com/office/drawing/2012/chart">
            <c:ext xmlns:c16="http://schemas.microsoft.com/office/drawing/2014/chart" uri="{C3380CC4-5D6E-409C-BE32-E72D297353CC}">
              <c16:uniqueId val="{00000033-4EAF-46FC-AF9C-2DC64EB2F563}"/>
            </c:ext>
          </c:extLst>
        </c:ser>
        <c:dLbls>
          <c:showLegendKey val="0"/>
          <c:showVal val="0"/>
          <c:showCatName val="0"/>
          <c:showSerName val="0"/>
          <c:showPercent val="0"/>
          <c:showBubbleSize val="0"/>
        </c:dLbls>
        <c:marker val="1"/>
        <c:smooth val="0"/>
        <c:axId val="157968703"/>
        <c:axId val="157967743"/>
        <c:extLst/>
      </c:lineChart>
      <c:catAx>
        <c:axId val="1579687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sv-SE"/>
          </a:p>
        </c:txPr>
        <c:crossAx val="157967743"/>
        <c:crosses val="autoZero"/>
        <c:auto val="1"/>
        <c:lblAlgn val="ctr"/>
        <c:lblOffset val="100"/>
        <c:noMultiLvlLbl val="0"/>
      </c:catAx>
      <c:valAx>
        <c:axId val="1579677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en-US" b="0"/>
                  <a:t>TWh</a:t>
                </a:r>
              </a:p>
            </c:rich>
          </c:tx>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v-SE"/>
          </a:p>
        </c:txPr>
        <c:crossAx val="157968703"/>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875221300054919E-2"/>
          <c:y val="3.7606837606837605E-2"/>
          <c:w val="0.91624729604806843"/>
          <c:h val="0.58634583333333334"/>
        </c:manualLayout>
      </c:layout>
      <c:barChart>
        <c:barDir val="col"/>
        <c:grouping val="stacked"/>
        <c:varyColors val="0"/>
        <c:ser>
          <c:idx val="0"/>
          <c:order val="0"/>
          <c:tx>
            <c:strRef>
              <c:f>'Fig. 40 (K6.3)'!$D$20</c:f>
              <c:strCache>
                <c:ptCount val="1"/>
                <c:pt idx="0">
                  <c:v>Biobränslen</c:v>
                </c:pt>
              </c:strCache>
            </c:strRef>
          </c:tx>
          <c:spPr>
            <a:solidFill>
              <a:schemeClr val="accent4">
                <a:lumMod val="50000"/>
              </a:schemeClr>
            </a:solidFill>
            <a:ln>
              <a:noFill/>
            </a:ln>
            <a:effectLst/>
          </c:spPr>
          <c:invertIfNegative val="0"/>
          <c:cat>
            <c:multiLvlStrRef>
              <c:f>'Fig. 40 (K6.3)'!$A$21:$B$55</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40 (K6.3)'!$D$21:$D$55</c:f>
              <c:numCache>
                <c:formatCode>#,##0</c:formatCode>
                <c:ptCount val="35"/>
                <c:pt idx="0">
                  <c:v>36.938611111111108</c:v>
                </c:pt>
                <c:pt idx="1">
                  <c:v>34.847777777777772</c:v>
                </c:pt>
                <c:pt idx="2">
                  <c:v>40.978999999999999</c:v>
                </c:pt>
                <c:pt idx="4">
                  <c:v>31.78029574657511</c:v>
                </c:pt>
                <c:pt idx="5">
                  <c:v>23.68317295259731</c:v>
                </c:pt>
                <c:pt idx="6">
                  <c:v>19.511523213051149</c:v>
                </c:pt>
                <c:pt idx="7">
                  <c:v>14.05197884891767</c:v>
                </c:pt>
                <c:pt idx="8">
                  <c:v>11.80832821161658</c:v>
                </c:pt>
                <c:pt idx="9">
                  <c:v>10.702702747702315</c:v>
                </c:pt>
                <c:pt idx="10">
                  <c:v>8.6018073876291563</c:v>
                </c:pt>
                <c:pt idx="12">
                  <c:v>32.766813329030327</c:v>
                </c:pt>
                <c:pt idx="13">
                  <c:v>23.843160927326011</c:v>
                </c:pt>
                <c:pt idx="14">
                  <c:v>19.25278222865953</c:v>
                </c:pt>
                <c:pt idx="15">
                  <c:v>13.723425341119434</c:v>
                </c:pt>
                <c:pt idx="16">
                  <c:v>10.409201923693139</c:v>
                </c:pt>
                <c:pt idx="17">
                  <c:v>9.8913503198111634</c:v>
                </c:pt>
                <c:pt idx="18">
                  <c:v>8.3606905008725629</c:v>
                </c:pt>
                <c:pt idx="20">
                  <c:v>32.066344646505485</c:v>
                </c:pt>
                <c:pt idx="21">
                  <c:v>25.594011316651834</c:v>
                </c:pt>
                <c:pt idx="22">
                  <c:v>22.53131346793905</c:v>
                </c:pt>
                <c:pt idx="23">
                  <c:v>20.179920148758338</c:v>
                </c:pt>
                <c:pt idx="24">
                  <c:v>18.122986079218258</c:v>
                </c:pt>
                <c:pt idx="25">
                  <c:v>16.57827441932189</c:v>
                </c:pt>
                <c:pt idx="26">
                  <c:v>15.376763415411219</c:v>
                </c:pt>
                <c:pt idx="28">
                  <c:v>33.97267606298341</c:v>
                </c:pt>
                <c:pt idx="29">
                  <c:v>26.750043184485857</c:v>
                </c:pt>
                <c:pt idx="30">
                  <c:v>23.661098072461407</c:v>
                </c:pt>
                <c:pt idx="31">
                  <c:v>20.729135161794456</c:v>
                </c:pt>
                <c:pt idx="32">
                  <c:v>17.396888622568184</c:v>
                </c:pt>
                <c:pt idx="33">
                  <c:v>16.808711044916482</c:v>
                </c:pt>
                <c:pt idx="34">
                  <c:v>14.802988885263993</c:v>
                </c:pt>
              </c:numCache>
            </c:numRef>
          </c:val>
          <c:extLst xmlns:c15="http://schemas.microsoft.com/office/drawing/2012/chart">
            <c:ext xmlns:c16="http://schemas.microsoft.com/office/drawing/2014/chart" uri="{C3380CC4-5D6E-409C-BE32-E72D297353CC}">
              <c16:uniqueId val="{00000015-9777-4F93-9A74-66F3DAA1ED45}"/>
            </c:ext>
          </c:extLst>
        </c:ser>
        <c:ser>
          <c:idx val="1"/>
          <c:order val="1"/>
          <c:tx>
            <c:strRef>
              <c:f>'Fig. 40 (K6.3)'!$E$20</c:f>
              <c:strCache>
                <c:ptCount val="1"/>
                <c:pt idx="0">
                  <c:v>Övriga bränslen</c:v>
                </c:pt>
              </c:strCache>
            </c:strRef>
          </c:tx>
          <c:spPr>
            <a:solidFill>
              <a:schemeClr val="accent6">
                <a:lumMod val="50000"/>
              </a:schemeClr>
            </a:solidFill>
            <a:ln>
              <a:noFill/>
            </a:ln>
            <a:effectLst/>
          </c:spPr>
          <c:invertIfNegative val="0"/>
          <c:cat>
            <c:multiLvlStrRef>
              <c:f>'Fig. 40 (K6.3)'!$A$21:$B$55</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40 (K6.3)'!$E$21:$E$55</c:f>
              <c:numCache>
                <c:formatCode>#,##0</c:formatCode>
                <c:ptCount val="35"/>
                <c:pt idx="0">
                  <c:v>7.4950000000000001</c:v>
                </c:pt>
                <c:pt idx="1">
                  <c:v>9.6130555555555546</c:v>
                </c:pt>
                <c:pt idx="2">
                  <c:v>8.4789999999999992</c:v>
                </c:pt>
                <c:pt idx="4">
                  <c:v>7.438834650644881</c:v>
                </c:pt>
                <c:pt idx="5">
                  <c:v>6.3853586953223598</c:v>
                </c:pt>
                <c:pt idx="6">
                  <c:v>5.4659075890973554</c:v>
                </c:pt>
                <c:pt idx="7">
                  <c:v>4.3867830566005681</c:v>
                </c:pt>
                <c:pt idx="8">
                  <c:v>3.747571951070118</c:v>
                </c:pt>
                <c:pt idx="9">
                  <c:v>2.9305801965901175</c:v>
                </c:pt>
                <c:pt idx="10">
                  <c:v>2.0707532413931888</c:v>
                </c:pt>
                <c:pt idx="12">
                  <c:v>7.5321343524941788</c:v>
                </c:pt>
                <c:pt idx="13">
                  <c:v>6.3766268000550914</c:v>
                </c:pt>
                <c:pt idx="14">
                  <c:v>5.4927023983993877</c:v>
                </c:pt>
                <c:pt idx="15">
                  <c:v>4.3529943151294752</c:v>
                </c:pt>
                <c:pt idx="16">
                  <c:v>3.6990009441804115</c:v>
                </c:pt>
                <c:pt idx="17">
                  <c:v>2.982686882854054</c:v>
                </c:pt>
                <c:pt idx="18">
                  <c:v>2.1479713523800119</c:v>
                </c:pt>
                <c:pt idx="20">
                  <c:v>8.0270844993409298</c:v>
                </c:pt>
                <c:pt idx="21">
                  <c:v>7.3793198422135706</c:v>
                </c:pt>
                <c:pt idx="22">
                  <c:v>7.3480922795701362</c:v>
                </c:pt>
                <c:pt idx="23">
                  <c:v>6.8784249363692878</c:v>
                </c:pt>
                <c:pt idx="24">
                  <c:v>6.3804271794305674</c:v>
                </c:pt>
                <c:pt idx="25">
                  <c:v>5.9650907300399547</c:v>
                </c:pt>
                <c:pt idx="26">
                  <c:v>5.3841651787705063</c:v>
                </c:pt>
                <c:pt idx="28">
                  <c:v>8.1024669249456611</c:v>
                </c:pt>
                <c:pt idx="29">
                  <c:v>7.2840785292957824</c:v>
                </c:pt>
                <c:pt idx="30">
                  <c:v>7.3475560799877941</c:v>
                </c:pt>
                <c:pt idx="31">
                  <c:v>7.0686627725482118</c:v>
                </c:pt>
                <c:pt idx="32">
                  <c:v>6.5152636158111026</c:v>
                </c:pt>
                <c:pt idx="33">
                  <c:v>5.9661153199758896</c:v>
                </c:pt>
                <c:pt idx="34">
                  <c:v>5.4386479110948756</c:v>
                </c:pt>
              </c:numCache>
            </c:numRef>
          </c:val>
          <c:extLst xmlns:c15="http://schemas.microsoft.com/office/drawing/2012/chart">
            <c:ext xmlns:c16="http://schemas.microsoft.com/office/drawing/2014/chart" uri="{C3380CC4-5D6E-409C-BE32-E72D297353CC}">
              <c16:uniqueId val="{00000017-9777-4F93-9A74-66F3DAA1ED45}"/>
            </c:ext>
          </c:extLst>
        </c:ser>
        <c:ser>
          <c:idx val="2"/>
          <c:order val="2"/>
          <c:tx>
            <c:strRef>
              <c:f>'Fig. 40 (K6.3)'!$F$20</c:f>
              <c:strCache>
                <c:ptCount val="1"/>
                <c:pt idx="0">
                  <c:v>Petroleumprodukter</c:v>
                </c:pt>
              </c:strCache>
            </c:strRef>
          </c:tx>
          <c:spPr>
            <a:solidFill>
              <a:schemeClr val="tx2">
                <a:lumMod val="60000"/>
                <a:lumOff val="40000"/>
              </a:schemeClr>
            </a:solidFill>
            <a:ln>
              <a:noFill/>
            </a:ln>
            <a:effectLst/>
          </c:spPr>
          <c:invertIfNegative val="0"/>
          <c:cat>
            <c:multiLvlStrRef>
              <c:f>'Fig. 40 (K6.3)'!$A$21:$B$55</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40 (K6.3)'!$F$21:$F$55</c:f>
              <c:numCache>
                <c:formatCode>#,##0</c:formatCode>
                <c:ptCount val="35"/>
                <c:pt idx="0">
                  <c:v>0.8586111111111111</c:v>
                </c:pt>
                <c:pt idx="1">
                  <c:v>0.44888888888888884</c:v>
                </c:pt>
                <c:pt idx="2">
                  <c:v>0.89500000000000002</c:v>
                </c:pt>
                <c:pt idx="4">
                  <c:v>0.29783994979632861</c:v>
                </c:pt>
                <c:pt idx="5">
                  <c:v>0.13525201044812621</c:v>
                </c:pt>
                <c:pt idx="6">
                  <c:v>0.01</c:v>
                </c:pt>
                <c:pt idx="7">
                  <c:v>0.01</c:v>
                </c:pt>
                <c:pt idx="8">
                  <c:v>0.01</c:v>
                </c:pt>
                <c:pt idx="9">
                  <c:v>0.01</c:v>
                </c:pt>
                <c:pt idx="10">
                  <c:v>0.01</c:v>
                </c:pt>
                <c:pt idx="12">
                  <c:v>0.30530642223513932</c:v>
                </c:pt>
                <c:pt idx="13">
                  <c:v>0.1384254122518648</c:v>
                </c:pt>
                <c:pt idx="14">
                  <c:v>0.01</c:v>
                </c:pt>
                <c:pt idx="15">
                  <c:v>0.01</c:v>
                </c:pt>
                <c:pt idx="16">
                  <c:v>0.01</c:v>
                </c:pt>
                <c:pt idx="17">
                  <c:v>0.01</c:v>
                </c:pt>
                <c:pt idx="18">
                  <c:v>0.01</c:v>
                </c:pt>
                <c:pt idx="20">
                  <c:v>0.29670915159344929</c:v>
                </c:pt>
                <c:pt idx="21">
                  <c:v>0.14915613894937649</c:v>
                </c:pt>
                <c:pt idx="22">
                  <c:v>0.01</c:v>
                </c:pt>
                <c:pt idx="23">
                  <c:v>0.01</c:v>
                </c:pt>
                <c:pt idx="24">
                  <c:v>0.01</c:v>
                </c:pt>
                <c:pt idx="25">
                  <c:v>0.01</c:v>
                </c:pt>
                <c:pt idx="26">
                  <c:v>0.01</c:v>
                </c:pt>
                <c:pt idx="28">
                  <c:v>0.31106676874573086</c:v>
                </c:pt>
                <c:pt idx="29">
                  <c:v>0.15159859922431798</c:v>
                </c:pt>
                <c:pt idx="30">
                  <c:v>0.01</c:v>
                </c:pt>
                <c:pt idx="31">
                  <c:v>0.01</c:v>
                </c:pt>
                <c:pt idx="32">
                  <c:v>0.01</c:v>
                </c:pt>
                <c:pt idx="33">
                  <c:v>0.01</c:v>
                </c:pt>
                <c:pt idx="34">
                  <c:v>0.01</c:v>
                </c:pt>
              </c:numCache>
            </c:numRef>
          </c:val>
          <c:extLst xmlns:c15="http://schemas.microsoft.com/office/drawing/2012/chart">
            <c:ext xmlns:c16="http://schemas.microsoft.com/office/drawing/2014/chart" uri="{C3380CC4-5D6E-409C-BE32-E72D297353CC}">
              <c16:uniqueId val="{00000019-9777-4F93-9A74-66F3DAA1ED45}"/>
            </c:ext>
          </c:extLst>
        </c:ser>
        <c:ser>
          <c:idx val="3"/>
          <c:order val="3"/>
          <c:tx>
            <c:strRef>
              <c:f>'Fig. 40 (K6.3)'!$G$20</c:f>
              <c:strCache>
                <c:ptCount val="1"/>
                <c:pt idx="0">
                  <c:v>Kol inkl. koks- och masugnsgas</c:v>
                </c:pt>
              </c:strCache>
            </c:strRef>
          </c:tx>
          <c:spPr>
            <a:solidFill>
              <a:schemeClr val="tx1">
                <a:lumMod val="75000"/>
                <a:lumOff val="25000"/>
              </a:schemeClr>
            </a:solidFill>
            <a:effectLst/>
          </c:spPr>
          <c:invertIfNegative val="0"/>
          <c:cat>
            <c:multiLvlStrRef>
              <c:f>'Fig. 40 (K6.3)'!$A$21:$B$55</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40 (K6.3)'!$G$21:$G$55</c:f>
              <c:numCache>
                <c:formatCode>#,##0</c:formatCode>
                <c:ptCount val="35"/>
                <c:pt idx="0">
                  <c:v>2.3774999999999999</c:v>
                </c:pt>
                <c:pt idx="1">
                  <c:v>1.0011111111111111</c:v>
                </c:pt>
                <c:pt idx="2">
                  <c:v>1.159</c:v>
                </c:pt>
                <c:pt idx="4">
                  <c:v>4.0532911470934928E-2</c:v>
                </c:pt>
                <c:pt idx="5">
                  <c:v>0</c:v>
                </c:pt>
                <c:pt idx="6">
                  <c:v>0</c:v>
                </c:pt>
                <c:pt idx="7">
                  <c:v>0</c:v>
                </c:pt>
                <c:pt idx="8">
                  <c:v>0</c:v>
                </c:pt>
                <c:pt idx="9">
                  <c:v>0</c:v>
                </c:pt>
                <c:pt idx="10">
                  <c:v>0</c:v>
                </c:pt>
                <c:pt idx="12">
                  <c:v>4.6085365097090394E-2</c:v>
                </c:pt>
                <c:pt idx="13">
                  <c:v>0</c:v>
                </c:pt>
                <c:pt idx="14">
                  <c:v>0</c:v>
                </c:pt>
                <c:pt idx="15">
                  <c:v>0</c:v>
                </c:pt>
                <c:pt idx="16">
                  <c:v>0</c:v>
                </c:pt>
                <c:pt idx="17">
                  <c:v>0</c:v>
                </c:pt>
                <c:pt idx="18">
                  <c:v>0</c:v>
                </c:pt>
                <c:pt idx="20">
                  <c:v>1.2497279572016733</c:v>
                </c:pt>
                <c:pt idx="21">
                  <c:v>1.2384974477390593</c:v>
                </c:pt>
                <c:pt idx="22">
                  <c:v>1.2488205695208074</c:v>
                </c:pt>
                <c:pt idx="23">
                  <c:v>1.1922999437055113</c:v>
                </c:pt>
                <c:pt idx="24">
                  <c:v>1.1922999437055117</c:v>
                </c:pt>
                <c:pt idx="25">
                  <c:v>1.1819768219237685</c:v>
                </c:pt>
                <c:pt idx="26">
                  <c:v>1.192299943705512</c:v>
                </c:pt>
                <c:pt idx="28">
                  <c:v>5.1743106737663233E-2</c:v>
                </c:pt>
                <c:pt idx="29">
                  <c:v>0</c:v>
                </c:pt>
                <c:pt idx="30">
                  <c:v>0</c:v>
                </c:pt>
                <c:pt idx="31">
                  <c:v>0</c:v>
                </c:pt>
                <c:pt idx="32">
                  <c:v>0</c:v>
                </c:pt>
                <c:pt idx="33">
                  <c:v>0</c:v>
                </c:pt>
                <c:pt idx="34">
                  <c:v>0</c:v>
                </c:pt>
              </c:numCache>
            </c:numRef>
          </c:val>
          <c:extLst xmlns:c15="http://schemas.microsoft.com/office/drawing/2012/chart">
            <c:ext xmlns:c16="http://schemas.microsoft.com/office/drawing/2014/chart" uri="{C3380CC4-5D6E-409C-BE32-E72D297353CC}">
              <c16:uniqueId val="{0000001B-9777-4F93-9A74-66F3DAA1ED45}"/>
            </c:ext>
          </c:extLst>
        </c:ser>
        <c:ser>
          <c:idx val="4"/>
          <c:order val="4"/>
          <c:tx>
            <c:strRef>
              <c:f>'Fig. 40 (K6.3)'!$H$20</c:f>
              <c:strCache>
                <c:ptCount val="1"/>
                <c:pt idx="0">
                  <c:v>Naturgas</c:v>
                </c:pt>
              </c:strCache>
            </c:strRef>
          </c:tx>
          <c:spPr>
            <a:solidFill>
              <a:schemeClr val="accent5"/>
            </a:solidFill>
            <a:effectLst/>
          </c:spPr>
          <c:invertIfNegative val="0"/>
          <c:cat>
            <c:multiLvlStrRef>
              <c:f>'Fig. 40 (K6.3)'!$A$21:$B$55</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40 (K6.3)'!$H$21:$H$55</c:f>
              <c:numCache>
                <c:formatCode>#,##0</c:formatCode>
                <c:ptCount val="35"/>
                <c:pt idx="0">
                  <c:v>1.1947222222222222</c:v>
                </c:pt>
                <c:pt idx="1">
                  <c:v>0.14666666666666667</c:v>
                </c:pt>
                <c:pt idx="2">
                  <c:v>0.55200000000000005</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1D-9777-4F93-9A74-66F3DAA1ED45}"/>
            </c:ext>
          </c:extLst>
        </c:ser>
        <c:dLbls>
          <c:showLegendKey val="0"/>
          <c:showVal val="0"/>
          <c:showCatName val="0"/>
          <c:showSerName val="0"/>
          <c:showPercent val="0"/>
          <c:showBubbleSize val="0"/>
        </c:dLbls>
        <c:gapWidth val="20"/>
        <c:overlap val="100"/>
        <c:axId val="157968703"/>
        <c:axId val="157967743"/>
      </c:barChart>
      <c:lineChart>
        <c:grouping val="standard"/>
        <c:varyColors val="0"/>
        <c:ser>
          <c:idx val="5"/>
          <c:order val="5"/>
          <c:tx>
            <c:strRef>
              <c:f>'Fig. 40 (K6.3)'!$C$20</c:f>
              <c:strCache>
                <c:ptCount val="1"/>
                <c:pt idx="0">
                  <c:v>Total tillförd energi</c:v>
                </c:pt>
              </c:strCache>
            </c:strRef>
          </c:tx>
          <c:spPr>
            <a:ln>
              <a:solidFill>
                <a:schemeClr val="tx1"/>
              </a:solidFill>
              <a:prstDash val="sysDash"/>
            </a:ln>
            <a:effectLst/>
          </c:spPr>
          <c:marker>
            <c:symbol val="none"/>
          </c:marker>
          <c:cat>
            <c:multiLvlStrRef>
              <c:f>'Fig. 40 (K6.3)'!$A$21:$B$55</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40 (K6.3)'!$C$21:$C$55</c:f>
              <c:numCache>
                <c:formatCode>#,##0</c:formatCode>
                <c:ptCount val="35"/>
                <c:pt idx="0">
                  <c:v>58.623055555555553</c:v>
                </c:pt>
                <c:pt idx="1">
                  <c:v>55.774999999999991</c:v>
                </c:pt>
                <c:pt idx="2">
                  <c:v>63.094999999999999</c:v>
                </c:pt>
                <c:pt idx="4">
                  <c:v>50.644517921808117</c:v>
                </c:pt>
                <c:pt idx="5">
                  <c:v>44.697005195512055</c:v>
                </c:pt>
                <c:pt idx="6">
                  <c:v>42.125671298668784</c:v>
                </c:pt>
                <c:pt idx="7">
                  <c:v>39.209635946492838</c:v>
                </c:pt>
                <c:pt idx="8">
                  <c:v>35.943293707102832</c:v>
                </c:pt>
                <c:pt idx="9">
                  <c:v>35.604501581904458</c:v>
                </c:pt>
                <c:pt idx="10">
                  <c:v>33.903746038520914</c:v>
                </c:pt>
                <c:pt idx="12">
                  <c:v>52.092802252669181</c:v>
                </c:pt>
                <c:pt idx="13">
                  <c:v>45.822468691766112</c:v>
                </c:pt>
                <c:pt idx="14">
                  <c:v>43.519131440944342</c:v>
                </c:pt>
                <c:pt idx="15">
                  <c:v>41.515639669152357</c:v>
                </c:pt>
                <c:pt idx="16">
                  <c:v>37.852105567529463</c:v>
                </c:pt>
                <c:pt idx="17">
                  <c:v>38.997802818225317</c:v>
                </c:pt>
                <c:pt idx="18">
                  <c:v>37.472074256674823</c:v>
                </c:pt>
                <c:pt idx="20">
                  <c:v>52.457288386118556</c:v>
                </c:pt>
                <c:pt idx="21">
                  <c:v>49.841678998982573</c:v>
                </c:pt>
                <c:pt idx="22">
                  <c:v>50.417221536536125</c:v>
                </c:pt>
                <c:pt idx="23">
                  <c:v>52.862916437720955</c:v>
                </c:pt>
                <c:pt idx="24">
                  <c:v>52.327143341220264</c:v>
                </c:pt>
                <c:pt idx="25">
                  <c:v>48.25049729079533</c:v>
                </c:pt>
                <c:pt idx="26">
                  <c:v>46.63142204845385</c:v>
                </c:pt>
                <c:pt idx="28">
                  <c:v>53.000458790707242</c:v>
                </c:pt>
                <c:pt idx="29">
                  <c:v>50.407038932814373</c:v>
                </c:pt>
                <c:pt idx="30">
                  <c:v>51.260045306947951</c:v>
                </c:pt>
                <c:pt idx="31">
                  <c:v>53.633996307903296</c:v>
                </c:pt>
                <c:pt idx="32">
                  <c:v>50.390490267840711</c:v>
                </c:pt>
                <c:pt idx="33">
                  <c:v>48.257798978647287</c:v>
                </c:pt>
                <c:pt idx="34">
                  <c:v>46.929948426778381</c:v>
                </c:pt>
              </c:numCache>
            </c:numRef>
          </c:val>
          <c:smooth val="0"/>
          <c:extLst xmlns:c15="http://schemas.microsoft.com/office/drawing/2012/chart">
            <c:ext xmlns:c16="http://schemas.microsoft.com/office/drawing/2014/chart" uri="{C3380CC4-5D6E-409C-BE32-E72D297353CC}">
              <c16:uniqueId val="{0000001F-9777-4F93-9A74-66F3DAA1ED45}"/>
            </c:ext>
          </c:extLst>
        </c:ser>
        <c:dLbls>
          <c:showLegendKey val="0"/>
          <c:showVal val="0"/>
          <c:showCatName val="0"/>
          <c:showSerName val="0"/>
          <c:showPercent val="0"/>
          <c:showBubbleSize val="0"/>
        </c:dLbls>
        <c:marker val="1"/>
        <c:smooth val="0"/>
        <c:axId val="157968703"/>
        <c:axId val="157967743"/>
      </c:lineChart>
      <c:catAx>
        <c:axId val="1579687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sv-SE"/>
          </a:p>
        </c:txPr>
        <c:crossAx val="157967743"/>
        <c:crosses val="autoZero"/>
        <c:auto val="1"/>
        <c:lblAlgn val="ctr"/>
        <c:lblOffset val="100"/>
        <c:noMultiLvlLbl val="0"/>
      </c:catAx>
      <c:valAx>
        <c:axId val="1579677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en-US" b="0"/>
                  <a:t>TWh</a:t>
                </a:r>
              </a:p>
            </c:rich>
          </c:tx>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v-SE"/>
          </a:p>
        </c:txPr>
        <c:crossAx val="157968703"/>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875221300054919E-2"/>
          <c:y val="3.7606837606837605E-2"/>
          <c:w val="0.91624729604806843"/>
          <c:h val="0.62674973709094439"/>
        </c:manualLayout>
      </c:layout>
      <c:barChart>
        <c:barDir val="col"/>
        <c:grouping val="stacked"/>
        <c:varyColors val="0"/>
        <c:ser>
          <c:idx val="0"/>
          <c:order val="0"/>
          <c:tx>
            <c:strRef>
              <c:f>'Fig. 41 (K6.3)'!$D$19</c:f>
              <c:strCache>
                <c:ptCount val="1"/>
                <c:pt idx="0">
                  <c:v>Kärnbränsle</c:v>
                </c:pt>
              </c:strCache>
            </c:strRef>
          </c:tx>
          <c:spPr>
            <a:solidFill>
              <a:schemeClr val="accent5"/>
            </a:solidFill>
            <a:ln>
              <a:noFill/>
            </a:ln>
            <a:effectLst/>
          </c:spPr>
          <c:invertIfNegative val="0"/>
          <c:cat>
            <c:multiLvlStrRef>
              <c:f>'Fig. 41 (K6.3)'!$A$20:$B$54</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41 (K6.3)'!$D$20:$D$54</c:f>
              <c:numCache>
                <c:formatCode>#,##0</c:formatCode>
                <c:ptCount val="35"/>
                <c:pt idx="20">
                  <c:v>0</c:v>
                </c:pt>
                <c:pt idx="21">
                  <c:v>0</c:v>
                </c:pt>
                <c:pt idx="22">
                  <c:v>1.468558254545453</c:v>
                </c:pt>
                <c:pt idx="23">
                  <c:v>4.7203658181818167</c:v>
                </c:pt>
                <c:pt idx="24">
                  <c:v>6.293821090909093</c:v>
                </c:pt>
                <c:pt idx="25">
                  <c:v>6.293821090909093</c:v>
                </c:pt>
                <c:pt idx="26">
                  <c:v>6.293821090909093</c:v>
                </c:pt>
                <c:pt idx="28">
                  <c:v>0</c:v>
                </c:pt>
                <c:pt idx="29">
                  <c:v>0</c:v>
                </c:pt>
                <c:pt idx="30">
                  <c:v>1.468558254545453</c:v>
                </c:pt>
                <c:pt idx="31">
                  <c:v>4.7203658181818158</c:v>
                </c:pt>
                <c:pt idx="32">
                  <c:v>6.293821090909093</c:v>
                </c:pt>
                <c:pt idx="33">
                  <c:v>6.293821090909093</c:v>
                </c:pt>
                <c:pt idx="34">
                  <c:v>6.293821090909093</c:v>
                </c:pt>
              </c:numCache>
            </c:numRef>
          </c:val>
          <c:extLst xmlns:c15="http://schemas.microsoft.com/office/drawing/2012/chart">
            <c:ext xmlns:c16="http://schemas.microsoft.com/office/drawing/2014/chart" uri="{C3380CC4-5D6E-409C-BE32-E72D297353CC}">
              <c16:uniqueId val="{00000001-95EF-4928-BDD1-A7BFCB98E3A4}"/>
            </c:ext>
          </c:extLst>
        </c:ser>
        <c:ser>
          <c:idx val="1"/>
          <c:order val="1"/>
          <c:tx>
            <c:strRef>
              <c:f>'Fig. 41 (K6.3)'!$E$19</c:f>
              <c:strCache>
                <c:ptCount val="1"/>
                <c:pt idx="0">
                  <c:v>Elpannor</c:v>
                </c:pt>
              </c:strCache>
            </c:strRef>
          </c:tx>
          <c:spPr>
            <a:solidFill>
              <a:schemeClr val="accent3">
                <a:lumMod val="60000"/>
                <a:lumOff val="40000"/>
              </a:schemeClr>
            </a:solidFill>
            <a:ln>
              <a:noFill/>
            </a:ln>
            <a:effectLst/>
          </c:spPr>
          <c:invertIfNegative val="0"/>
          <c:cat>
            <c:multiLvlStrRef>
              <c:f>'Fig. 41 (K6.3)'!$A$20:$B$54</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41 (K6.3)'!$E$20:$E$54</c:f>
              <c:numCache>
                <c:formatCode>#,##0</c:formatCode>
                <c:ptCount val="35"/>
                <c:pt idx="0">
                  <c:v>0.30555555555555552</c:v>
                </c:pt>
                <c:pt idx="1">
                  <c:v>0.36805555555555552</c:v>
                </c:pt>
                <c:pt idx="2">
                  <c:v>0.38200000000000001</c:v>
                </c:pt>
                <c:pt idx="4">
                  <c:v>0</c:v>
                </c:pt>
                <c:pt idx="5">
                  <c:v>0</c:v>
                </c:pt>
                <c:pt idx="6">
                  <c:v>0.1254063157894737</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xmlns:c15="http://schemas.microsoft.com/office/drawing/2012/chart">
            <c:ext xmlns:c16="http://schemas.microsoft.com/office/drawing/2014/chart" uri="{C3380CC4-5D6E-409C-BE32-E72D297353CC}">
              <c16:uniqueId val="{00000003-95EF-4928-BDD1-A7BFCB98E3A4}"/>
            </c:ext>
          </c:extLst>
        </c:ser>
        <c:ser>
          <c:idx val="2"/>
          <c:order val="2"/>
          <c:tx>
            <c:strRef>
              <c:f>'Fig. 41 (K6.3)'!$F$19</c:f>
              <c:strCache>
                <c:ptCount val="1"/>
                <c:pt idx="0">
                  <c:v>Värmepumpar</c:v>
                </c:pt>
              </c:strCache>
            </c:strRef>
          </c:tx>
          <c:spPr>
            <a:solidFill>
              <a:schemeClr val="accent1"/>
            </a:solidFill>
            <a:ln>
              <a:noFill/>
            </a:ln>
            <a:effectLst/>
          </c:spPr>
          <c:invertIfNegative val="0"/>
          <c:cat>
            <c:multiLvlStrRef>
              <c:f>'Fig. 41 (K6.3)'!$A$20:$B$54</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41 (K6.3)'!$F$20:$F$54</c:f>
              <c:numCache>
                <c:formatCode>#,##0</c:formatCode>
                <c:ptCount val="35"/>
                <c:pt idx="0">
                  <c:v>4.9258333333333333</c:v>
                </c:pt>
                <c:pt idx="1">
                  <c:v>4.7050000000000001</c:v>
                </c:pt>
                <c:pt idx="2">
                  <c:v>5.2370000000000001</c:v>
                </c:pt>
                <c:pt idx="4">
                  <c:v>5.2976940462017099</c:v>
                </c:pt>
                <c:pt idx="5">
                  <c:v>7.8629375648392656</c:v>
                </c:pt>
                <c:pt idx="6">
                  <c:v>8.4986476661815367</c:v>
                </c:pt>
                <c:pt idx="7">
                  <c:v>11.383899668936134</c:v>
                </c:pt>
                <c:pt idx="8">
                  <c:v>10.722075604711556</c:v>
                </c:pt>
                <c:pt idx="9">
                  <c:v>11.497377310762522</c:v>
                </c:pt>
                <c:pt idx="10">
                  <c:v>11.251121867131834</c:v>
                </c:pt>
                <c:pt idx="12">
                  <c:v>5.6215801365759344</c:v>
                </c:pt>
                <c:pt idx="13">
                  <c:v>8.6934233360223541</c:v>
                </c:pt>
                <c:pt idx="14">
                  <c:v>9.9346500918030394</c:v>
                </c:pt>
                <c:pt idx="15">
                  <c:v>14.761577425409705</c:v>
                </c:pt>
                <c:pt idx="16">
                  <c:v>14.47556346466134</c:v>
                </c:pt>
                <c:pt idx="17">
                  <c:v>16.000782354564524</c:v>
                </c:pt>
                <c:pt idx="18">
                  <c:v>15.550223567298287</c:v>
                </c:pt>
                <c:pt idx="20">
                  <c:v>4.9484554297623928</c:v>
                </c:pt>
                <c:pt idx="21">
                  <c:v>7.8674068425508601</c:v>
                </c:pt>
                <c:pt idx="22">
                  <c:v>7.2322615925050497</c:v>
                </c:pt>
                <c:pt idx="23">
                  <c:v>7.0686811431081731</c:v>
                </c:pt>
                <c:pt idx="24">
                  <c:v>6.6206979366912222</c:v>
                </c:pt>
                <c:pt idx="25">
                  <c:v>5.099776984086331</c:v>
                </c:pt>
                <c:pt idx="26">
                  <c:v>5.8960197094410258</c:v>
                </c:pt>
                <c:pt idx="28">
                  <c:v>4.7789274522680749</c:v>
                </c:pt>
                <c:pt idx="29">
                  <c:v>9.5670639449727517</c:v>
                </c:pt>
                <c:pt idx="30">
                  <c:v>8.9757964824828189</c:v>
                </c:pt>
                <c:pt idx="31">
                  <c:v>9.2931148419632628</c:v>
                </c:pt>
                <c:pt idx="32">
                  <c:v>8.0260759658736536</c:v>
                </c:pt>
                <c:pt idx="33">
                  <c:v>6.8333231847091769</c:v>
                </c:pt>
                <c:pt idx="34">
                  <c:v>6.6198521546525688</c:v>
                </c:pt>
              </c:numCache>
            </c:numRef>
          </c:val>
          <c:extLst xmlns:c15="http://schemas.microsoft.com/office/drawing/2012/chart">
            <c:ext xmlns:c16="http://schemas.microsoft.com/office/drawing/2014/chart" uri="{C3380CC4-5D6E-409C-BE32-E72D297353CC}">
              <c16:uniqueId val="{00000005-95EF-4928-BDD1-A7BFCB98E3A4}"/>
            </c:ext>
          </c:extLst>
        </c:ser>
        <c:ser>
          <c:idx val="3"/>
          <c:order val="3"/>
          <c:tx>
            <c:strRef>
              <c:f>'Fig. 41 (K6.3)'!$G$19</c:f>
              <c:strCache>
                <c:ptCount val="1"/>
                <c:pt idx="0">
                  <c:v>Spillvärme</c:v>
                </c:pt>
              </c:strCache>
            </c:strRef>
          </c:tx>
          <c:spPr>
            <a:solidFill>
              <a:schemeClr val="bg2">
                <a:lumMod val="75000"/>
              </a:schemeClr>
            </a:solidFill>
            <a:effectLst/>
          </c:spPr>
          <c:invertIfNegative val="0"/>
          <c:cat>
            <c:multiLvlStrRef>
              <c:f>'Fig. 41 (K6.3)'!$A$20:$B$54</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41 (K6.3)'!$G$20:$G$54</c:f>
              <c:numCache>
                <c:formatCode>#,##0</c:formatCode>
                <c:ptCount val="35"/>
                <c:pt idx="0">
                  <c:v>4.527222222222222</c:v>
                </c:pt>
                <c:pt idx="1">
                  <c:v>4.6444444444444439</c:v>
                </c:pt>
                <c:pt idx="2">
                  <c:v>5.4109999999999996</c:v>
                </c:pt>
                <c:pt idx="4">
                  <c:v>5.7893206171191531</c:v>
                </c:pt>
                <c:pt idx="5">
                  <c:v>6.6302839723049987</c:v>
                </c:pt>
                <c:pt idx="6">
                  <c:v>8.5141865145492677</c:v>
                </c:pt>
                <c:pt idx="7">
                  <c:v>9.3769743720384646</c:v>
                </c:pt>
                <c:pt idx="8">
                  <c:v>9.6553179397045845</c:v>
                </c:pt>
                <c:pt idx="9">
                  <c:v>10.463841326849503</c:v>
                </c:pt>
                <c:pt idx="10">
                  <c:v>11.970063542366733</c:v>
                </c:pt>
                <c:pt idx="12">
                  <c:v>5.8208826472365072</c:v>
                </c:pt>
                <c:pt idx="13">
                  <c:v>6.7708322161107848</c:v>
                </c:pt>
                <c:pt idx="14">
                  <c:v>8.8289967220823904</c:v>
                </c:pt>
                <c:pt idx="15">
                  <c:v>8.6676425874937451</c:v>
                </c:pt>
                <c:pt idx="16">
                  <c:v>9.258339234994569</c:v>
                </c:pt>
                <c:pt idx="17">
                  <c:v>10.112983260995581</c:v>
                </c:pt>
                <c:pt idx="18">
                  <c:v>11.403188836123965</c:v>
                </c:pt>
                <c:pt idx="20">
                  <c:v>5.868966701714637</c:v>
                </c:pt>
                <c:pt idx="21">
                  <c:v>7.6132874108778736</c:v>
                </c:pt>
                <c:pt idx="22">
                  <c:v>10.578175372455625</c:v>
                </c:pt>
                <c:pt idx="23">
                  <c:v>12.813224447597818</c:v>
                </c:pt>
                <c:pt idx="24">
                  <c:v>13.706911111265612</c:v>
                </c:pt>
                <c:pt idx="25">
                  <c:v>13.121557244514294</c:v>
                </c:pt>
                <c:pt idx="26">
                  <c:v>12.4783527102165</c:v>
                </c:pt>
                <c:pt idx="28">
                  <c:v>5.7835784750267081</c:v>
                </c:pt>
                <c:pt idx="29">
                  <c:v>6.6542546748356539</c:v>
                </c:pt>
                <c:pt idx="30">
                  <c:v>9.7970364174704834</c:v>
                </c:pt>
                <c:pt idx="31">
                  <c:v>11.812717713415545</c:v>
                </c:pt>
                <c:pt idx="32">
                  <c:v>12.148440972678678</c:v>
                </c:pt>
                <c:pt idx="33">
                  <c:v>12.345828338136647</c:v>
                </c:pt>
                <c:pt idx="34">
                  <c:v>13.764638384857854</c:v>
                </c:pt>
              </c:numCache>
            </c:numRef>
          </c:val>
          <c:extLst xmlns:c15="http://schemas.microsoft.com/office/drawing/2012/chart">
            <c:ext xmlns:c16="http://schemas.microsoft.com/office/drawing/2014/chart" uri="{C3380CC4-5D6E-409C-BE32-E72D297353CC}">
              <c16:uniqueId val="{00000007-95EF-4928-BDD1-A7BFCB98E3A4}"/>
            </c:ext>
          </c:extLst>
        </c:ser>
        <c:dLbls>
          <c:showLegendKey val="0"/>
          <c:showVal val="0"/>
          <c:showCatName val="0"/>
          <c:showSerName val="0"/>
          <c:showPercent val="0"/>
          <c:showBubbleSize val="0"/>
        </c:dLbls>
        <c:gapWidth val="20"/>
        <c:overlap val="100"/>
        <c:axId val="157968703"/>
        <c:axId val="157967743"/>
      </c:barChart>
      <c:lineChart>
        <c:grouping val="standard"/>
        <c:varyColors val="0"/>
        <c:ser>
          <c:idx val="4"/>
          <c:order val="4"/>
          <c:tx>
            <c:strRef>
              <c:f>'Fig. 41 (K6.3)'!$C$19</c:f>
              <c:strCache>
                <c:ptCount val="1"/>
                <c:pt idx="0">
                  <c:v>Total tillförd energi</c:v>
                </c:pt>
              </c:strCache>
            </c:strRef>
          </c:tx>
          <c:spPr>
            <a:ln>
              <a:solidFill>
                <a:schemeClr val="tx1"/>
              </a:solidFill>
              <a:prstDash val="sysDash"/>
            </a:ln>
            <a:effectLst/>
          </c:spPr>
          <c:marker>
            <c:symbol val="none"/>
          </c:marker>
          <c:cat>
            <c:multiLvlStrRef>
              <c:f>'Fig. 41 (K6.3)'!$A$20:$B$54</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41 (K6.3)'!$C$20:$C$54</c:f>
              <c:numCache>
                <c:formatCode>#,##0</c:formatCode>
                <c:ptCount val="35"/>
                <c:pt idx="0">
                  <c:v>58.623055555555553</c:v>
                </c:pt>
                <c:pt idx="1">
                  <c:v>55.774999999999991</c:v>
                </c:pt>
                <c:pt idx="2">
                  <c:v>63.094999999999999</c:v>
                </c:pt>
                <c:pt idx="4">
                  <c:v>50.644517921808117</c:v>
                </c:pt>
                <c:pt idx="5">
                  <c:v>44.697005195512055</c:v>
                </c:pt>
                <c:pt idx="6">
                  <c:v>42.125671298668784</c:v>
                </c:pt>
                <c:pt idx="7">
                  <c:v>39.209635946492838</c:v>
                </c:pt>
                <c:pt idx="8">
                  <c:v>35.943293707102832</c:v>
                </c:pt>
                <c:pt idx="9">
                  <c:v>35.604501581904458</c:v>
                </c:pt>
                <c:pt idx="10">
                  <c:v>33.903746038520914</c:v>
                </c:pt>
                <c:pt idx="12">
                  <c:v>52.092802252669181</c:v>
                </c:pt>
                <c:pt idx="13">
                  <c:v>45.822468691766112</c:v>
                </c:pt>
                <c:pt idx="14">
                  <c:v>43.519131440944342</c:v>
                </c:pt>
                <c:pt idx="15">
                  <c:v>41.515639669152357</c:v>
                </c:pt>
                <c:pt idx="16">
                  <c:v>37.852105567529463</c:v>
                </c:pt>
                <c:pt idx="17">
                  <c:v>38.997802818225317</c:v>
                </c:pt>
                <c:pt idx="18">
                  <c:v>37.472074256674823</c:v>
                </c:pt>
                <c:pt idx="20">
                  <c:v>52.457288386118556</c:v>
                </c:pt>
                <c:pt idx="21">
                  <c:v>49.841678998982573</c:v>
                </c:pt>
                <c:pt idx="22">
                  <c:v>50.417221536536125</c:v>
                </c:pt>
                <c:pt idx="23">
                  <c:v>52.862916437720955</c:v>
                </c:pt>
                <c:pt idx="24">
                  <c:v>52.327143341220264</c:v>
                </c:pt>
                <c:pt idx="25">
                  <c:v>48.25049729079533</c:v>
                </c:pt>
                <c:pt idx="26">
                  <c:v>46.63142204845385</c:v>
                </c:pt>
                <c:pt idx="28">
                  <c:v>53.000458790707242</c:v>
                </c:pt>
                <c:pt idx="29">
                  <c:v>50.407038932814373</c:v>
                </c:pt>
                <c:pt idx="30">
                  <c:v>51.260045306947951</c:v>
                </c:pt>
                <c:pt idx="31">
                  <c:v>53.633996307903296</c:v>
                </c:pt>
                <c:pt idx="32">
                  <c:v>50.390490267840711</c:v>
                </c:pt>
                <c:pt idx="33">
                  <c:v>48.257798978647287</c:v>
                </c:pt>
                <c:pt idx="34">
                  <c:v>46.929948426778381</c:v>
                </c:pt>
              </c:numCache>
            </c:numRef>
          </c:val>
          <c:smooth val="0"/>
          <c:extLst>
            <c:ext xmlns:c16="http://schemas.microsoft.com/office/drawing/2014/chart" uri="{C3380CC4-5D6E-409C-BE32-E72D297353CC}">
              <c16:uniqueId val="{00000009-95EF-4928-BDD1-A7BFCB98E3A4}"/>
            </c:ext>
          </c:extLst>
        </c:ser>
        <c:dLbls>
          <c:showLegendKey val="0"/>
          <c:showVal val="0"/>
          <c:showCatName val="0"/>
          <c:showSerName val="0"/>
          <c:showPercent val="0"/>
          <c:showBubbleSize val="0"/>
        </c:dLbls>
        <c:marker val="1"/>
        <c:smooth val="0"/>
        <c:axId val="157968703"/>
        <c:axId val="157967743"/>
      </c:lineChart>
      <c:catAx>
        <c:axId val="1579687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sv-SE"/>
          </a:p>
        </c:txPr>
        <c:crossAx val="157967743"/>
        <c:crosses val="autoZero"/>
        <c:auto val="1"/>
        <c:lblAlgn val="ctr"/>
        <c:lblOffset val="100"/>
        <c:noMultiLvlLbl val="0"/>
      </c:catAx>
      <c:valAx>
        <c:axId val="1579677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en-US" b="0"/>
                  <a:t>TWh</a:t>
                </a:r>
              </a:p>
            </c:rich>
          </c:tx>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v-SE"/>
          </a:p>
        </c:txPr>
        <c:crossAx val="157968703"/>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42 (A1.1)'!$C$3</c:f>
              <c:strCache>
                <c:ptCount val="1"/>
                <c:pt idx="0">
                  <c:v>Bensin</c:v>
                </c:pt>
              </c:strCache>
            </c:strRef>
          </c:tx>
          <c:spPr>
            <a:solidFill>
              <a:schemeClr val="tx1">
                <a:lumMod val="75000"/>
                <a:lumOff val="25000"/>
              </a:schemeClr>
            </a:solidFill>
            <a:ln>
              <a:noFill/>
            </a:ln>
            <a:effectLst/>
          </c:spPr>
          <c:invertIfNegative val="0"/>
          <c:cat>
            <c:multiLvlStrRef>
              <c:f>'Fig. 42 (A1.1)'!$A$4:$B$38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42 (A1.1)'!$C$4:$C$38</c:f>
              <c:numCache>
                <c:formatCode>0</c:formatCode>
                <c:ptCount val="35"/>
                <c:pt idx="0">
                  <c:v>27.840330999999999</c:v>
                </c:pt>
                <c:pt idx="1">
                  <c:v>21.64658</c:v>
                </c:pt>
                <c:pt idx="2">
                  <c:v>20.02506</c:v>
                </c:pt>
                <c:pt idx="4">
                  <c:v>14.58</c:v>
                </c:pt>
                <c:pt idx="5">
                  <c:v>7.6800000000000006</c:v>
                </c:pt>
                <c:pt idx="6">
                  <c:v>1.75</c:v>
                </c:pt>
                <c:pt idx="7">
                  <c:v>0.33</c:v>
                </c:pt>
                <c:pt idx="8">
                  <c:v>0</c:v>
                </c:pt>
                <c:pt idx="9">
                  <c:v>0</c:v>
                </c:pt>
                <c:pt idx="10">
                  <c:v>0</c:v>
                </c:pt>
                <c:pt idx="12">
                  <c:v>15.56</c:v>
                </c:pt>
                <c:pt idx="13">
                  <c:v>7.7900000000000009</c:v>
                </c:pt>
                <c:pt idx="14">
                  <c:v>1.89</c:v>
                </c:pt>
                <c:pt idx="15">
                  <c:v>0.39</c:v>
                </c:pt>
                <c:pt idx="16">
                  <c:v>0</c:v>
                </c:pt>
                <c:pt idx="17">
                  <c:v>0</c:v>
                </c:pt>
                <c:pt idx="18">
                  <c:v>0</c:v>
                </c:pt>
                <c:pt idx="20">
                  <c:v>15.61</c:v>
                </c:pt>
                <c:pt idx="21">
                  <c:v>8.5300000000000011</c:v>
                </c:pt>
                <c:pt idx="22">
                  <c:v>2</c:v>
                </c:pt>
                <c:pt idx="23">
                  <c:v>0.44</c:v>
                </c:pt>
                <c:pt idx="24">
                  <c:v>0</c:v>
                </c:pt>
                <c:pt idx="25">
                  <c:v>0</c:v>
                </c:pt>
                <c:pt idx="26">
                  <c:v>0</c:v>
                </c:pt>
                <c:pt idx="28">
                  <c:v>16.54</c:v>
                </c:pt>
                <c:pt idx="29">
                  <c:v>8.84</c:v>
                </c:pt>
                <c:pt idx="30">
                  <c:v>2.2000000000000002</c:v>
                </c:pt>
                <c:pt idx="31">
                  <c:v>0.65999999999999992</c:v>
                </c:pt>
                <c:pt idx="32">
                  <c:v>0.23</c:v>
                </c:pt>
                <c:pt idx="33">
                  <c:v>0.23</c:v>
                </c:pt>
                <c:pt idx="34">
                  <c:v>0.23</c:v>
                </c:pt>
              </c:numCache>
            </c:numRef>
          </c:val>
          <c:extLst>
            <c:ext xmlns:c16="http://schemas.microsoft.com/office/drawing/2014/chart" uri="{C3380CC4-5D6E-409C-BE32-E72D297353CC}">
              <c16:uniqueId val="{0000000A-AB8F-4AB0-9190-61DA6D8B435F}"/>
            </c:ext>
          </c:extLst>
        </c:ser>
        <c:ser>
          <c:idx val="1"/>
          <c:order val="1"/>
          <c:tx>
            <c:strRef>
              <c:f>'Fig. 42 (A1.1)'!$D$3</c:f>
              <c:strCache>
                <c:ptCount val="1"/>
                <c:pt idx="0">
                  <c:v>Diesel / Eldningsolja</c:v>
                </c:pt>
              </c:strCache>
            </c:strRef>
          </c:tx>
          <c:spPr>
            <a:solidFill>
              <a:schemeClr val="bg1">
                <a:lumMod val="50000"/>
              </a:schemeClr>
            </a:solidFill>
            <a:ln>
              <a:noFill/>
            </a:ln>
            <a:effectLst/>
          </c:spPr>
          <c:invertIfNegative val="0"/>
          <c:cat>
            <c:multiLvlStrRef>
              <c:f>'Fig. 42 (A1.1)'!$A$4:$B$38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42 (A1.1)'!$D$4:$D$38</c:f>
              <c:numCache>
                <c:formatCode>0</c:formatCode>
                <c:ptCount val="35"/>
                <c:pt idx="0">
                  <c:v>39.744850999999997</c:v>
                </c:pt>
                <c:pt idx="1">
                  <c:v>35.758495000000003</c:v>
                </c:pt>
                <c:pt idx="2">
                  <c:v>30.699058999999998</c:v>
                </c:pt>
                <c:pt idx="4">
                  <c:v>28.01</c:v>
                </c:pt>
                <c:pt idx="5">
                  <c:v>4.3400000000000007</c:v>
                </c:pt>
                <c:pt idx="6">
                  <c:v>0</c:v>
                </c:pt>
                <c:pt idx="7">
                  <c:v>0</c:v>
                </c:pt>
                <c:pt idx="8">
                  <c:v>0</c:v>
                </c:pt>
                <c:pt idx="9">
                  <c:v>0</c:v>
                </c:pt>
                <c:pt idx="10">
                  <c:v>0</c:v>
                </c:pt>
                <c:pt idx="12">
                  <c:v>28.340000000000003</c:v>
                </c:pt>
                <c:pt idx="13">
                  <c:v>16.509999999999998</c:v>
                </c:pt>
                <c:pt idx="14">
                  <c:v>0</c:v>
                </c:pt>
                <c:pt idx="15">
                  <c:v>0</c:v>
                </c:pt>
                <c:pt idx="16">
                  <c:v>0</c:v>
                </c:pt>
                <c:pt idx="17">
                  <c:v>0</c:v>
                </c:pt>
                <c:pt idx="18">
                  <c:v>0</c:v>
                </c:pt>
                <c:pt idx="20">
                  <c:v>28.93</c:v>
                </c:pt>
                <c:pt idx="21">
                  <c:v>4.51</c:v>
                </c:pt>
                <c:pt idx="22">
                  <c:v>0</c:v>
                </c:pt>
                <c:pt idx="23">
                  <c:v>0</c:v>
                </c:pt>
                <c:pt idx="24">
                  <c:v>0</c:v>
                </c:pt>
                <c:pt idx="25">
                  <c:v>0</c:v>
                </c:pt>
                <c:pt idx="26">
                  <c:v>0</c:v>
                </c:pt>
                <c:pt idx="28">
                  <c:v>29.25</c:v>
                </c:pt>
                <c:pt idx="29">
                  <c:v>17.919999999999998</c:v>
                </c:pt>
                <c:pt idx="30">
                  <c:v>0.24000000000000002</c:v>
                </c:pt>
                <c:pt idx="31">
                  <c:v>0</c:v>
                </c:pt>
                <c:pt idx="32">
                  <c:v>0</c:v>
                </c:pt>
                <c:pt idx="33">
                  <c:v>0</c:v>
                </c:pt>
                <c:pt idx="34">
                  <c:v>0</c:v>
                </c:pt>
              </c:numCache>
            </c:numRef>
          </c:val>
          <c:extLst>
            <c:ext xmlns:c16="http://schemas.microsoft.com/office/drawing/2014/chart" uri="{C3380CC4-5D6E-409C-BE32-E72D297353CC}">
              <c16:uniqueId val="{0000000C-AB8F-4AB0-9190-61DA6D8B435F}"/>
            </c:ext>
          </c:extLst>
        </c:ser>
        <c:ser>
          <c:idx val="2"/>
          <c:order val="2"/>
          <c:tx>
            <c:strRef>
              <c:f>'Fig. 42 (A1.1)'!$E$3</c:f>
              <c:strCache>
                <c:ptCount val="1"/>
                <c:pt idx="0">
                  <c:v>Fossilt Flygbränsle</c:v>
                </c:pt>
              </c:strCache>
            </c:strRef>
          </c:tx>
          <c:spPr>
            <a:solidFill>
              <a:schemeClr val="tx2">
                <a:lumMod val="75000"/>
              </a:schemeClr>
            </a:solidFill>
            <a:ln>
              <a:noFill/>
            </a:ln>
            <a:effectLst/>
          </c:spPr>
          <c:invertIfNegative val="0"/>
          <c:cat>
            <c:multiLvlStrRef>
              <c:f>'Fig. 42 (A1.1)'!$A$4:$B$38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42 (A1.1)'!$E$4:$E$38</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E-AB8F-4AB0-9190-61DA6D8B435F}"/>
            </c:ext>
          </c:extLst>
        </c:ser>
        <c:ser>
          <c:idx val="3"/>
          <c:order val="3"/>
          <c:tx>
            <c:strRef>
              <c:f>'Fig. 42 (A1.1)'!$F$3</c:f>
              <c:strCache>
                <c:ptCount val="1"/>
                <c:pt idx="0">
                  <c:v>Naturgas</c:v>
                </c:pt>
              </c:strCache>
            </c:strRef>
          </c:tx>
          <c:spPr>
            <a:solidFill>
              <a:schemeClr val="tx2">
                <a:lumMod val="40000"/>
                <a:lumOff val="60000"/>
              </a:schemeClr>
            </a:solidFill>
            <a:ln>
              <a:noFill/>
            </a:ln>
            <a:effectLst/>
          </c:spPr>
          <c:invertIfNegative val="0"/>
          <c:cat>
            <c:multiLvlStrRef>
              <c:f>'Fig. 42 (A1.1)'!$A$4:$B$38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42 (A1.1)'!$F$4:$F$38</c:f>
              <c:numCache>
                <c:formatCode>0</c:formatCode>
                <c:ptCount val="35"/>
                <c:pt idx="0">
                  <c:v>0.44491000000000003</c:v>
                </c:pt>
                <c:pt idx="1">
                  <c:v>0.104584</c:v>
                </c:pt>
                <c:pt idx="2">
                  <c:v>0.16675499999999999</c:v>
                </c:pt>
                <c:pt idx="4">
                  <c:v>0.32999999999999996</c:v>
                </c:pt>
                <c:pt idx="5">
                  <c:v>0.5</c:v>
                </c:pt>
                <c:pt idx="6">
                  <c:v>0</c:v>
                </c:pt>
                <c:pt idx="7">
                  <c:v>0</c:v>
                </c:pt>
                <c:pt idx="8">
                  <c:v>0</c:v>
                </c:pt>
                <c:pt idx="9">
                  <c:v>0</c:v>
                </c:pt>
                <c:pt idx="10">
                  <c:v>0</c:v>
                </c:pt>
                <c:pt idx="12">
                  <c:v>0.29000000000000004</c:v>
                </c:pt>
                <c:pt idx="13">
                  <c:v>0.16</c:v>
                </c:pt>
                <c:pt idx="14">
                  <c:v>0</c:v>
                </c:pt>
                <c:pt idx="15">
                  <c:v>0</c:v>
                </c:pt>
                <c:pt idx="16">
                  <c:v>0</c:v>
                </c:pt>
                <c:pt idx="17">
                  <c:v>0</c:v>
                </c:pt>
                <c:pt idx="18">
                  <c:v>0</c:v>
                </c:pt>
                <c:pt idx="20">
                  <c:v>0.31999999999999995</c:v>
                </c:pt>
                <c:pt idx="21">
                  <c:v>0.56000000000000005</c:v>
                </c:pt>
                <c:pt idx="22">
                  <c:v>0</c:v>
                </c:pt>
                <c:pt idx="23">
                  <c:v>0</c:v>
                </c:pt>
                <c:pt idx="24">
                  <c:v>0</c:v>
                </c:pt>
                <c:pt idx="25">
                  <c:v>0</c:v>
                </c:pt>
                <c:pt idx="26">
                  <c:v>0</c:v>
                </c:pt>
                <c:pt idx="28">
                  <c:v>0.29000000000000004</c:v>
                </c:pt>
                <c:pt idx="29">
                  <c:v>0.16</c:v>
                </c:pt>
                <c:pt idx="30">
                  <c:v>0.01</c:v>
                </c:pt>
                <c:pt idx="31">
                  <c:v>0</c:v>
                </c:pt>
                <c:pt idx="32">
                  <c:v>0</c:v>
                </c:pt>
                <c:pt idx="33">
                  <c:v>0</c:v>
                </c:pt>
                <c:pt idx="34">
                  <c:v>0</c:v>
                </c:pt>
              </c:numCache>
            </c:numRef>
          </c:val>
          <c:extLst>
            <c:ext xmlns:c16="http://schemas.microsoft.com/office/drawing/2014/chart" uri="{C3380CC4-5D6E-409C-BE32-E72D297353CC}">
              <c16:uniqueId val="{00000010-AB8F-4AB0-9190-61DA6D8B435F}"/>
            </c:ext>
          </c:extLst>
        </c:ser>
        <c:ser>
          <c:idx val="4"/>
          <c:order val="4"/>
          <c:tx>
            <c:strRef>
              <c:f>'Fig. 42 (A1.1)'!$G$3</c:f>
              <c:strCache>
                <c:ptCount val="1"/>
                <c:pt idx="0">
                  <c:v>Biodrivmedel</c:v>
                </c:pt>
              </c:strCache>
            </c:strRef>
          </c:tx>
          <c:spPr>
            <a:solidFill>
              <a:schemeClr val="accent4">
                <a:lumMod val="50000"/>
              </a:schemeClr>
            </a:solidFill>
            <a:ln>
              <a:noFill/>
            </a:ln>
            <a:effectLst/>
          </c:spPr>
          <c:invertIfNegative val="0"/>
          <c:cat>
            <c:multiLvlStrRef>
              <c:f>'Fig. 42 (A1.1)'!$A$4:$B$38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42 (A1.1)'!$G$4:$G$38</c:f>
              <c:numCache>
                <c:formatCode>0</c:formatCode>
                <c:ptCount val="35"/>
                <c:pt idx="0">
                  <c:v>10.300196</c:v>
                </c:pt>
                <c:pt idx="1">
                  <c:v>15.649588999999999</c:v>
                </c:pt>
                <c:pt idx="2">
                  <c:v>17.780826000000001</c:v>
                </c:pt>
                <c:pt idx="4">
                  <c:v>8.5699999999999985</c:v>
                </c:pt>
                <c:pt idx="5">
                  <c:v>17.729999999999997</c:v>
                </c:pt>
                <c:pt idx="6">
                  <c:v>6.67</c:v>
                </c:pt>
                <c:pt idx="7">
                  <c:v>2.27</c:v>
                </c:pt>
                <c:pt idx="8">
                  <c:v>1.8800000000000001</c:v>
                </c:pt>
                <c:pt idx="9">
                  <c:v>1.97</c:v>
                </c:pt>
                <c:pt idx="10">
                  <c:v>1.06</c:v>
                </c:pt>
                <c:pt idx="12">
                  <c:v>7.63</c:v>
                </c:pt>
                <c:pt idx="13">
                  <c:v>4.8600000000000003</c:v>
                </c:pt>
                <c:pt idx="14">
                  <c:v>6.0299999999999985</c:v>
                </c:pt>
                <c:pt idx="15">
                  <c:v>2.3699999999999997</c:v>
                </c:pt>
                <c:pt idx="16">
                  <c:v>2.1199999999999997</c:v>
                </c:pt>
                <c:pt idx="17">
                  <c:v>2.2799999999999998</c:v>
                </c:pt>
                <c:pt idx="18">
                  <c:v>1.19</c:v>
                </c:pt>
                <c:pt idx="20">
                  <c:v>8.7099999999999991</c:v>
                </c:pt>
                <c:pt idx="21">
                  <c:v>18.7</c:v>
                </c:pt>
                <c:pt idx="22">
                  <c:v>9.8600000000000012</c:v>
                </c:pt>
                <c:pt idx="23">
                  <c:v>4.88</c:v>
                </c:pt>
                <c:pt idx="24">
                  <c:v>4.59</c:v>
                </c:pt>
                <c:pt idx="25">
                  <c:v>4.71</c:v>
                </c:pt>
                <c:pt idx="26">
                  <c:v>4.8999999999999995</c:v>
                </c:pt>
                <c:pt idx="28">
                  <c:v>7.7900000000000018</c:v>
                </c:pt>
                <c:pt idx="29">
                  <c:v>5.0599999999999996</c:v>
                </c:pt>
                <c:pt idx="30">
                  <c:v>6.83</c:v>
                </c:pt>
                <c:pt idx="31">
                  <c:v>2.23</c:v>
                </c:pt>
                <c:pt idx="32">
                  <c:v>1.9</c:v>
                </c:pt>
                <c:pt idx="33">
                  <c:v>2.0499999999999998</c:v>
                </c:pt>
                <c:pt idx="34">
                  <c:v>0.96</c:v>
                </c:pt>
              </c:numCache>
            </c:numRef>
          </c:val>
          <c:extLst>
            <c:ext xmlns:c16="http://schemas.microsoft.com/office/drawing/2014/chart" uri="{C3380CC4-5D6E-409C-BE32-E72D297353CC}">
              <c16:uniqueId val="{00000012-AB8F-4AB0-9190-61DA6D8B435F}"/>
            </c:ext>
          </c:extLst>
        </c:ser>
        <c:ser>
          <c:idx val="5"/>
          <c:order val="5"/>
          <c:tx>
            <c:strRef>
              <c:f>'Fig. 42 (A1.1)'!$H$3</c:f>
              <c:strCache>
                <c:ptCount val="1"/>
                <c:pt idx="0">
                  <c:v>Biogas</c:v>
                </c:pt>
              </c:strCache>
            </c:strRef>
          </c:tx>
          <c:spPr>
            <a:solidFill>
              <a:schemeClr val="accent4">
                <a:lumMod val="90000"/>
              </a:schemeClr>
            </a:solidFill>
            <a:ln>
              <a:noFill/>
            </a:ln>
            <a:effectLst/>
          </c:spPr>
          <c:invertIfNegative val="0"/>
          <c:cat>
            <c:multiLvlStrRef>
              <c:f>'Fig. 42 (A1.1)'!$A$4:$B$38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42 (A1.1)'!$H$4:$H$38</c:f>
              <c:numCache>
                <c:formatCode>0</c:formatCode>
                <c:ptCount val="35"/>
                <c:pt idx="0">
                  <c:v>1.128584</c:v>
                </c:pt>
                <c:pt idx="1">
                  <c:v>1.2988310000000001</c:v>
                </c:pt>
                <c:pt idx="2">
                  <c:v>1.7517240000000001</c:v>
                </c:pt>
                <c:pt idx="4">
                  <c:v>1.3599999999999999</c:v>
                </c:pt>
                <c:pt idx="5">
                  <c:v>1.6099999999999999</c:v>
                </c:pt>
                <c:pt idx="6">
                  <c:v>0.94</c:v>
                </c:pt>
                <c:pt idx="7">
                  <c:v>0</c:v>
                </c:pt>
                <c:pt idx="8">
                  <c:v>0</c:v>
                </c:pt>
                <c:pt idx="9">
                  <c:v>0</c:v>
                </c:pt>
                <c:pt idx="10">
                  <c:v>0</c:v>
                </c:pt>
                <c:pt idx="12">
                  <c:v>1.42</c:v>
                </c:pt>
                <c:pt idx="13">
                  <c:v>0.73000000000000009</c:v>
                </c:pt>
                <c:pt idx="14">
                  <c:v>0.01</c:v>
                </c:pt>
                <c:pt idx="15">
                  <c:v>0</c:v>
                </c:pt>
                <c:pt idx="16">
                  <c:v>0</c:v>
                </c:pt>
                <c:pt idx="17">
                  <c:v>0</c:v>
                </c:pt>
                <c:pt idx="18">
                  <c:v>0</c:v>
                </c:pt>
                <c:pt idx="20">
                  <c:v>1.3900000000000001</c:v>
                </c:pt>
                <c:pt idx="21">
                  <c:v>1.8199999999999998</c:v>
                </c:pt>
                <c:pt idx="22">
                  <c:v>1.36</c:v>
                </c:pt>
                <c:pt idx="23">
                  <c:v>0.21000000000000002</c:v>
                </c:pt>
                <c:pt idx="24">
                  <c:v>0</c:v>
                </c:pt>
                <c:pt idx="25">
                  <c:v>0</c:v>
                </c:pt>
                <c:pt idx="26">
                  <c:v>0</c:v>
                </c:pt>
                <c:pt idx="28">
                  <c:v>1.4300000000000002</c:v>
                </c:pt>
                <c:pt idx="29">
                  <c:v>0.75</c:v>
                </c:pt>
                <c:pt idx="30">
                  <c:v>0.03</c:v>
                </c:pt>
                <c:pt idx="31">
                  <c:v>0</c:v>
                </c:pt>
                <c:pt idx="32">
                  <c:v>0</c:v>
                </c:pt>
                <c:pt idx="33">
                  <c:v>0</c:v>
                </c:pt>
                <c:pt idx="34">
                  <c:v>0</c:v>
                </c:pt>
              </c:numCache>
            </c:numRef>
          </c:val>
          <c:extLst>
            <c:ext xmlns:c16="http://schemas.microsoft.com/office/drawing/2014/chart" uri="{C3380CC4-5D6E-409C-BE32-E72D297353CC}">
              <c16:uniqueId val="{00000014-AB8F-4AB0-9190-61DA6D8B435F}"/>
            </c:ext>
          </c:extLst>
        </c:ser>
        <c:ser>
          <c:idx val="6"/>
          <c:order val="6"/>
          <c:tx>
            <c:strRef>
              <c:f>'Fig. 42 (A1.1)'!$I$3</c:f>
              <c:strCache>
                <c:ptCount val="1"/>
                <c:pt idx="0">
                  <c:v>Biojet</c:v>
                </c:pt>
              </c:strCache>
            </c:strRef>
          </c:tx>
          <c:spPr>
            <a:solidFill>
              <a:srgbClr val="00B050"/>
            </a:solidFill>
            <a:ln>
              <a:noFill/>
            </a:ln>
            <a:effectLst/>
          </c:spPr>
          <c:invertIfNegative val="0"/>
          <c:cat>
            <c:multiLvlStrRef>
              <c:f>'Fig. 42 (A1.1)'!$A$4:$B$38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42 (A1.1)'!$I$4:$I$38</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16-AB8F-4AB0-9190-61DA6D8B435F}"/>
            </c:ext>
          </c:extLst>
        </c:ser>
        <c:ser>
          <c:idx val="7"/>
          <c:order val="7"/>
          <c:tx>
            <c:strRef>
              <c:f>'Fig. 42 (A1.1)'!$J$3</c:f>
              <c:strCache>
                <c:ptCount val="1"/>
                <c:pt idx="0">
                  <c:v>El</c:v>
                </c:pt>
              </c:strCache>
            </c:strRef>
          </c:tx>
          <c:spPr>
            <a:solidFill>
              <a:srgbClr val="FFC000"/>
            </a:solidFill>
            <a:ln>
              <a:noFill/>
            </a:ln>
            <a:effectLst/>
          </c:spPr>
          <c:invertIfNegative val="0"/>
          <c:cat>
            <c:multiLvlStrRef>
              <c:f>'Fig. 42 (A1.1)'!$A$4:$B$38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42 (A1.1)'!$J$4:$J$38</c:f>
              <c:numCache>
                <c:formatCode>0</c:formatCode>
                <c:ptCount val="35"/>
                <c:pt idx="0">
                  <c:v>0</c:v>
                </c:pt>
                <c:pt idx="1">
                  <c:v>0.3135</c:v>
                </c:pt>
                <c:pt idx="2">
                  <c:v>1.5085</c:v>
                </c:pt>
                <c:pt idx="4">
                  <c:v>6.7799999999999994</c:v>
                </c:pt>
                <c:pt idx="5">
                  <c:v>13.16</c:v>
                </c:pt>
                <c:pt idx="6">
                  <c:v>19.82</c:v>
                </c:pt>
                <c:pt idx="7">
                  <c:v>22</c:v>
                </c:pt>
                <c:pt idx="8">
                  <c:v>21.54</c:v>
                </c:pt>
                <c:pt idx="9">
                  <c:v>21.060000000000002</c:v>
                </c:pt>
                <c:pt idx="10">
                  <c:v>21.83</c:v>
                </c:pt>
                <c:pt idx="12">
                  <c:v>6.8199999999999994</c:v>
                </c:pt>
                <c:pt idx="13">
                  <c:v>14.350000000000001</c:v>
                </c:pt>
                <c:pt idx="14">
                  <c:v>21.81</c:v>
                </c:pt>
                <c:pt idx="15">
                  <c:v>23.82</c:v>
                </c:pt>
                <c:pt idx="16">
                  <c:v>24.36</c:v>
                </c:pt>
                <c:pt idx="17">
                  <c:v>24.89</c:v>
                </c:pt>
                <c:pt idx="18">
                  <c:v>26.13</c:v>
                </c:pt>
                <c:pt idx="20">
                  <c:v>7.1000000000000005</c:v>
                </c:pt>
                <c:pt idx="21">
                  <c:v>13.98</c:v>
                </c:pt>
                <c:pt idx="22">
                  <c:v>21.07</c:v>
                </c:pt>
                <c:pt idx="23">
                  <c:v>23.24</c:v>
                </c:pt>
                <c:pt idx="24">
                  <c:v>23.77</c:v>
                </c:pt>
                <c:pt idx="25">
                  <c:v>24.140000000000004</c:v>
                </c:pt>
                <c:pt idx="26">
                  <c:v>25.17</c:v>
                </c:pt>
                <c:pt idx="28">
                  <c:v>7.14</c:v>
                </c:pt>
                <c:pt idx="29">
                  <c:v>14.940000000000001</c:v>
                </c:pt>
                <c:pt idx="30">
                  <c:v>23.270000000000003</c:v>
                </c:pt>
                <c:pt idx="31">
                  <c:v>26.14</c:v>
                </c:pt>
                <c:pt idx="32">
                  <c:v>27.08</c:v>
                </c:pt>
                <c:pt idx="33">
                  <c:v>27.93</c:v>
                </c:pt>
                <c:pt idx="34">
                  <c:v>29.44</c:v>
                </c:pt>
              </c:numCache>
            </c:numRef>
          </c:val>
          <c:extLst>
            <c:ext xmlns:c16="http://schemas.microsoft.com/office/drawing/2014/chart" uri="{C3380CC4-5D6E-409C-BE32-E72D297353CC}">
              <c16:uniqueId val="{00000018-AB8F-4AB0-9190-61DA6D8B435F}"/>
            </c:ext>
          </c:extLst>
        </c:ser>
        <c:ser>
          <c:idx val="8"/>
          <c:order val="8"/>
          <c:tx>
            <c:strRef>
              <c:f>'Fig. 42 (A1.1)'!$K$3</c:f>
              <c:strCache>
                <c:ptCount val="1"/>
                <c:pt idx="0">
                  <c:v>RFNBO</c:v>
                </c:pt>
              </c:strCache>
            </c:strRef>
          </c:tx>
          <c:spPr>
            <a:solidFill>
              <a:srgbClr val="00B0F0"/>
            </a:solidFill>
            <a:ln>
              <a:noFill/>
            </a:ln>
            <a:effectLst/>
          </c:spPr>
          <c:invertIfNegative val="0"/>
          <c:cat>
            <c:multiLvlStrRef>
              <c:f>'Fig. 42 (A1.1)'!$A$4:$B$38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42 (A1.1)'!$K$4:$K$38</c:f>
              <c:numCache>
                <c:formatCode>0</c:formatCode>
                <c:ptCount val="35"/>
                <c:pt idx="0">
                  <c:v>0</c:v>
                </c:pt>
                <c:pt idx="1">
                  <c:v>0</c:v>
                </c:pt>
                <c:pt idx="2">
                  <c:v>0</c:v>
                </c:pt>
                <c:pt idx="4">
                  <c:v>0.05</c:v>
                </c:pt>
                <c:pt idx="5">
                  <c:v>0.89</c:v>
                </c:pt>
                <c:pt idx="6">
                  <c:v>2.0699999999999998</c:v>
                </c:pt>
                <c:pt idx="7">
                  <c:v>1.99</c:v>
                </c:pt>
                <c:pt idx="8">
                  <c:v>3.0999999999999996</c:v>
                </c:pt>
                <c:pt idx="9">
                  <c:v>4.12</c:v>
                </c:pt>
                <c:pt idx="10">
                  <c:v>4.09</c:v>
                </c:pt>
                <c:pt idx="12">
                  <c:v>0.05</c:v>
                </c:pt>
                <c:pt idx="13">
                  <c:v>0.89</c:v>
                </c:pt>
                <c:pt idx="14">
                  <c:v>0.8</c:v>
                </c:pt>
                <c:pt idx="15">
                  <c:v>0.35</c:v>
                </c:pt>
                <c:pt idx="16">
                  <c:v>0.26</c:v>
                </c:pt>
                <c:pt idx="17">
                  <c:v>0.17</c:v>
                </c:pt>
                <c:pt idx="18">
                  <c:v>0.17</c:v>
                </c:pt>
                <c:pt idx="20">
                  <c:v>0.05</c:v>
                </c:pt>
                <c:pt idx="21">
                  <c:v>0.89</c:v>
                </c:pt>
                <c:pt idx="22">
                  <c:v>0.71</c:v>
                </c:pt>
                <c:pt idx="23">
                  <c:v>1.8</c:v>
                </c:pt>
                <c:pt idx="24">
                  <c:v>1.93</c:v>
                </c:pt>
                <c:pt idx="25">
                  <c:v>2.06</c:v>
                </c:pt>
                <c:pt idx="26">
                  <c:v>1.19</c:v>
                </c:pt>
                <c:pt idx="28">
                  <c:v>0.05</c:v>
                </c:pt>
                <c:pt idx="29">
                  <c:v>0.89</c:v>
                </c:pt>
                <c:pt idx="30">
                  <c:v>0.8</c:v>
                </c:pt>
                <c:pt idx="31">
                  <c:v>0.33</c:v>
                </c:pt>
                <c:pt idx="32">
                  <c:v>0.24</c:v>
                </c:pt>
                <c:pt idx="33">
                  <c:v>0.16</c:v>
                </c:pt>
                <c:pt idx="34">
                  <c:v>0.15</c:v>
                </c:pt>
              </c:numCache>
            </c:numRef>
          </c:val>
          <c:extLst>
            <c:ext xmlns:c16="http://schemas.microsoft.com/office/drawing/2014/chart" uri="{C3380CC4-5D6E-409C-BE32-E72D297353CC}">
              <c16:uniqueId val="{0000001A-AB8F-4AB0-9190-61DA6D8B435F}"/>
            </c:ext>
          </c:extLst>
        </c:ser>
        <c:dLbls>
          <c:showLegendKey val="0"/>
          <c:showVal val="0"/>
          <c:showCatName val="0"/>
          <c:showSerName val="0"/>
          <c:showPercent val="0"/>
          <c:showBubbleSize val="0"/>
        </c:dLbls>
        <c:gapWidth val="20"/>
        <c:overlap val="100"/>
        <c:axId val="1896382159"/>
        <c:axId val="1896364399"/>
      </c:barChart>
      <c:catAx>
        <c:axId val="189638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64399"/>
        <c:crosses val="autoZero"/>
        <c:auto val="1"/>
        <c:lblAlgn val="ctr"/>
        <c:lblOffset val="100"/>
        <c:noMultiLvlLbl val="0"/>
      </c:catAx>
      <c:valAx>
        <c:axId val="189636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b="0"/>
                  <a:t>TWh</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82159"/>
        <c:crosses val="autoZero"/>
        <c:crossBetween val="between"/>
      </c:valAx>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43 (A1.1)'!$B$4</c:f>
              <c:strCache>
                <c:ptCount val="1"/>
                <c:pt idx="0">
                  <c:v>Lokal Miljöhänsyn</c:v>
                </c:pt>
              </c:strCache>
            </c:strRef>
          </c:tx>
          <c:spPr>
            <a:solidFill>
              <a:srgbClr val="006875"/>
            </a:solidFill>
            <a:ln>
              <a:noFill/>
            </a:ln>
            <a:effectLst/>
          </c:spPr>
          <c:invertIfNegative val="0"/>
          <c:cat>
            <c:numRef>
              <c:f>'Fig. 43 (A1.1)'!$A$5:$A$15</c:f>
              <c:numCache>
                <c:formatCode>General</c:formatCode>
                <c:ptCount val="11"/>
                <c:pt idx="0">
                  <c:v>2010</c:v>
                </c:pt>
                <c:pt idx="1">
                  <c:v>2015</c:v>
                </c:pt>
                <c:pt idx="2">
                  <c:v>2020</c:v>
                </c:pt>
                <c:pt idx="3">
                  <c:v>2023</c:v>
                </c:pt>
                <c:pt idx="4">
                  <c:v>2030</c:v>
                </c:pt>
                <c:pt idx="5">
                  <c:v>2035</c:v>
                </c:pt>
                <c:pt idx="6">
                  <c:v>2040</c:v>
                </c:pt>
                <c:pt idx="7">
                  <c:v>2045</c:v>
                </c:pt>
                <c:pt idx="8">
                  <c:v>2050</c:v>
                </c:pt>
                <c:pt idx="9">
                  <c:v>2055</c:v>
                </c:pt>
                <c:pt idx="10">
                  <c:v>2060</c:v>
                </c:pt>
              </c:numCache>
            </c:numRef>
          </c:cat>
          <c:val>
            <c:numRef>
              <c:f>'Fig. 43 (A1.1)'!$B$5:$B$15</c:f>
              <c:numCache>
                <c:formatCode>0%</c:formatCode>
                <c:ptCount val="11"/>
                <c:pt idx="0">
                  <c:v>4.1231015646567011E-2</c:v>
                </c:pt>
                <c:pt idx="1">
                  <c:v>0.18192964840297435</c:v>
                </c:pt>
                <c:pt idx="2">
                  <c:v>0.28595423652635182</c:v>
                </c:pt>
                <c:pt idx="3">
                  <c:v>0.33065467075856331</c:v>
                </c:pt>
                <c:pt idx="4">
                  <c:v>0.15331115814938012</c:v>
                </c:pt>
                <c:pt idx="5">
                  <c:v>0.7720588235294118</c:v>
                </c:pt>
                <c:pt idx="6">
                  <c:v>1</c:v>
                </c:pt>
                <c:pt idx="7">
                  <c:v>1</c:v>
                </c:pt>
                <c:pt idx="8">
                  <c:v>1</c:v>
                </c:pt>
                <c:pt idx="9">
                  <c:v>1</c:v>
                </c:pt>
                <c:pt idx="10">
                  <c:v>1</c:v>
                </c:pt>
              </c:numCache>
            </c:numRef>
          </c:val>
          <c:extLst>
            <c:ext xmlns:c16="http://schemas.microsoft.com/office/drawing/2014/chart" uri="{C3380CC4-5D6E-409C-BE32-E72D297353CC}">
              <c16:uniqueId val="{00000000-4644-4875-B26A-C993E7B32C88}"/>
            </c:ext>
          </c:extLst>
        </c:ser>
        <c:ser>
          <c:idx val="1"/>
          <c:order val="1"/>
          <c:tx>
            <c:strRef>
              <c:f>'Fig. 43 (A1.1)'!$C$4</c:f>
              <c:strCache>
                <c:ptCount val="1"/>
                <c:pt idx="0">
                  <c:v>Globalt Miljöperspektiv</c:v>
                </c:pt>
              </c:strCache>
            </c:strRef>
          </c:tx>
          <c:spPr>
            <a:solidFill>
              <a:srgbClr val="434A9A"/>
            </a:solidFill>
            <a:ln>
              <a:noFill/>
            </a:ln>
            <a:effectLst/>
          </c:spPr>
          <c:invertIfNegative val="0"/>
          <c:cat>
            <c:numRef>
              <c:f>'Fig. 43 (A1.1)'!$A$5:$A$15</c:f>
              <c:numCache>
                <c:formatCode>General</c:formatCode>
                <c:ptCount val="11"/>
                <c:pt idx="0">
                  <c:v>2010</c:v>
                </c:pt>
                <c:pt idx="1">
                  <c:v>2015</c:v>
                </c:pt>
                <c:pt idx="2">
                  <c:v>2020</c:v>
                </c:pt>
                <c:pt idx="3">
                  <c:v>2023</c:v>
                </c:pt>
                <c:pt idx="4">
                  <c:v>2030</c:v>
                </c:pt>
                <c:pt idx="5">
                  <c:v>2035</c:v>
                </c:pt>
                <c:pt idx="6">
                  <c:v>2040</c:v>
                </c:pt>
                <c:pt idx="7">
                  <c:v>2045</c:v>
                </c:pt>
                <c:pt idx="8">
                  <c:v>2050</c:v>
                </c:pt>
                <c:pt idx="9">
                  <c:v>2055</c:v>
                </c:pt>
                <c:pt idx="10">
                  <c:v>2060</c:v>
                </c:pt>
              </c:numCache>
            </c:numRef>
          </c:cat>
          <c:val>
            <c:numRef>
              <c:f>'Fig. 43 (A1.1)'!$C$5:$C$15</c:f>
              <c:numCache>
                <c:formatCode>0%</c:formatCode>
                <c:ptCount val="11"/>
                <c:pt idx="0">
                  <c:v>4.1231015646567011E-2</c:v>
                </c:pt>
                <c:pt idx="1">
                  <c:v>0.18192964840297435</c:v>
                </c:pt>
                <c:pt idx="2">
                  <c:v>0.28595423652635182</c:v>
                </c:pt>
                <c:pt idx="3">
                  <c:v>0.33065467075856331</c:v>
                </c:pt>
                <c:pt idx="4">
                  <c:v>0.15276532137518684</c:v>
                </c:pt>
                <c:pt idx="5">
                  <c:v>0.10606060606060605</c:v>
                </c:pt>
                <c:pt idx="6">
                  <c:v>1</c:v>
                </c:pt>
                <c:pt idx="7">
                  <c:v>1</c:v>
                </c:pt>
                <c:pt idx="8">
                  <c:v>1</c:v>
                </c:pt>
                <c:pt idx="9">
                  <c:v>1</c:v>
                </c:pt>
                <c:pt idx="10">
                  <c:v>1</c:v>
                </c:pt>
              </c:numCache>
            </c:numRef>
          </c:val>
          <c:extLst>
            <c:ext xmlns:c16="http://schemas.microsoft.com/office/drawing/2014/chart" uri="{C3380CC4-5D6E-409C-BE32-E72D297353CC}">
              <c16:uniqueId val="{00000001-4644-4875-B26A-C993E7B32C88}"/>
            </c:ext>
          </c:extLst>
        </c:ser>
        <c:ser>
          <c:idx val="2"/>
          <c:order val="2"/>
          <c:tx>
            <c:strRef>
              <c:f>'Fig. 43 (A1.1)'!$D$4</c:f>
              <c:strCache>
                <c:ptCount val="1"/>
                <c:pt idx="0">
                  <c:v>Regional försörjning</c:v>
                </c:pt>
              </c:strCache>
            </c:strRef>
          </c:tx>
          <c:spPr>
            <a:solidFill>
              <a:srgbClr val="0E8440"/>
            </a:solidFill>
            <a:ln>
              <a:noFill/>
            </a:ln>
            <a:effectLst/>
          </c:spPr>
          <c:invertIfNegative val="0"/>
          <c:cat>
            <c:numRef>
              <c:f>'Fig. 43 (A1.1)'!$A$5:$A$15</c:f>
              <c:numCache>
                <c:formatCode>General</c:formatCode>
                <c:ptCount val="11"/>
                <c:pt idx="0">
                  <c:v>2010</c:v>
                </c:pt>
                <c:pt idx="1">
                  <c:v>2015</c:v>
                </c:pt>
                <c:pt idx="2">
                  <c:v>2020</c:v>
                </c:pt>
                <c:pt idx="3">
                  <c:v>2023</c:v>
                </c:pt>
                <c:pt idx="4">
                  <c:v>2030</c:v>
                </c:pt>
                <c:pt idx="5">
                  <c:v>2035</c:v>
                </c:pt>
                <c:pt idx="6">
                  <c:v>2040</c:v>
                </c:pt>
                <c:pt idx="7">
                  <c:v>2045</c:v>
                </c:pt>
                <c:pt idx="8">
                  <c:v>2050</c:v>
                </c:pt>
                <c:pt idx="9">
                  <c:v>2055</c:v>
                </c:pt>
                <c:pt idx="10">
                  <c:v>2060</c:v>
                </c:pt>
              </c:numCache>
            </c:numRef>
          </c:cat>
          <c:val>
            <c:numRef>
              <c:f>'Fig. 43 (A1.1)'!$D$5:$D$15</c:f>
              <c:numCache>
                <c:formatCode>0%</c:formatCode>
                <c:ptCount val="11"/>
                <c:pt idx="0">
                  <c:v>4.1231015646567011E-2</c:v>
                </c:pt>
                <c:pt idx="1">
                  <c:v>0.18192964840297435</c:v>
                </c:pt>
                <c:pt idx="2">
                  <c:v>0.28595423652635182</c:v>
                </c:pt>
                <c:pt idx="3">
                  <c:v>0.33065467075856331</c:v>
                </c:pt>
                <c:pt idx="4">
                  <c:v>0.15256222547584189</c:v>
                </c:pt>
                <c:pt idx="5">
                  <c:v>0.77354709418837675</c:v>
                </c:pt>
                <c:pt idx="6">
                  <c:v>1</c:v>
                </c:pt>
                <c:pt idx="7">
                  <c:v>1</c:v>
                </c:pt>
                <c:pt idx="8">
                  <c:v>1</c:v>
                </c:pt>
                <c:pt idx="9">
                  <c:v>1</c:v>
                </c:pt>
                <c:pt idx="10">
                  <c:v>1</c:v>
                </c:pt>
              </c:numCache>
            </c:numRef>
          </c:val>
          <c:extLst>
            <c:ext xmlns:c16="http://schemas.microsoft.com/office/drawing/2014/chart" uri="{C3380CC4-5D6E-409C-BE32-E72D297353CC}">
              <c16:uniqueId val="{00000002-4644-4875-B26A-C993E7B32C88}"/>
            </c:ext>
          </c:extLst>
        </c:ser>
        <c:ser>
          <c:idx val="3"/>
          <c:order val="3"/>
          <c:tx>
            <c:strRef>
              <c:f>'Fig. 43 (A1.1)'!$E$4</c:f>
              <c:strCache>
                <c:ptCount val="1"/>
                <c:pt idx="0">
                  <c:v>Internationell tillväxt</c:v>
                </c:pt>
              </c:strCache>
            </c:strRef>
          </c:tx>
          <c:spPr>
            <a:solidFill>
              <a:srgbClr val="5B574C"/>
            </a:solidFill>
            <a:ln>
              <a:noFill/>
            </a:ln>
            <a:effectLst/>
          </c:spPr>
          <c:invertIfNegative val="0"/>
          <c:cat>
            <c:numRef>
              <c:f>'Fig. 43 (A1.1)'!$A$5:$A$15</c:f>
              <c:numCache>
                <c:formatCode>General</c:formatCode>
                <c:ptCount val="11"/>
                <c:pt idx="0">
                  <c:v>2010</c:v>
                </c:pt>
                <c:pt idx="1">
                  <c:v>2015</c:v>
                </c:pt>
                <c:pt idx="2">
                  <c:v>2020</c:v>
                </c:pt>
                <c:pt idx="3">
                  <c:v>2023</c:v>
                </c:pt>
                <c:pt idx="4">
                  <c:v>2030</c:v>
                </c:pt>
                <c:pt idx="5">
                  <c:v>2035</c:v>
                </c:pt>
                <c:pt idx="6">
                  <c:v>2040</c:v>
                </c:pt>
                <c:pt idx="7">
                  <c:v>2045</c:v>
                </c:pt>
                <c:pt idx="8">
                  <c:v>2050</c:v>
                </c:pt>
                <c:pt idx="9">
                  <c:v>2055</c:v>
                </c:pt>
                <c:pt idx="10">
                  <c:v>2060</c:v>
                </c:pt>
              </c:numCache>
            </c:numRef>
          </c:cat>
          <c:val>
            <c:numRef>
              <c:f>'Fig. 43 (A1.1)'!$E$5:$E$15</c:f>
              <c:numCache>
                <c:formatCode>0%</c:formatCode>
                <c:ptCount val="11"/>
                <c:pt idx="0">
                  <c:v>4.1231015646567011E-2</c:v>
                </c:pt>
                <c:pt idx="1">
                  <c:v>0.18192964840297435</c:v>
                </c:pt>
                <c:pt idx="2">
                  <c:v>0.28595423652635182</c:v>
                </c:pt>
                <c:pt idx="3">
                  <c:v>0.33065467075856331</c:v>
                </c:pt>
                <c:pt idx="4">
                  <c:v>0.15217391304347827</c:v>
                </c:pt>
                <c:pt idx="5">
                  <c:v>0.10623441396508727</c:v>
                </c:pt>
                <c:pt idx="6">
                  <c:v>0.9634920634920634</c:v>
                </c:pt>
                <c:pt idx="7">
                  <c:v>1</c:v>
                </c:pt>
                <c:pt idx="8">
                  <c:v>1</c:v>
                </c:pt>
                <c:pt idx="9">
                  <c:v>1</c:v>
                </c:pt>
                <c:pt idx="10">
                  <c:v>1</c:v>
                </c:pt>
              </c:numCache>
            </c:numRef>
          </c:val>
          <c:extLst>
            <c:ext xmlns:c16="http://schemas.microsoft.com/office/drawing/2014/chart" uri="{C3380CC4-5D6E-409C-BE32-E72D297353CC}">
              <c16:uniqueId val="{00000003-4644-4875-B26A-C993E7B32C88}"/>
            </c:ext>
          </c:extLst>
        </c:ser>
        <c:dLbls>
          <c:showLegendKey val="0"/>
          <c:showVal val="0"/>
          <c:showCatName val="0"/>
          <c:showSerName val="0"/>
          <c:showPercent val="0"/>
          <c:showBubbleSize val="0"/>
        </c:dLbls>
        <c:gapWidth val="219"/>
        <c:overlap val="-27"/>
        <c:axId val="823670063"/>
        <c:axId val="823668623"/>
      </c:barChart>
      <c:catAx>
        <c:axId val="823670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823668623"/>
        <c:crosses val="autoZero"/>
        <c:auto val="1"/>
        <c:lblAlgn val="ctr"/>
        <c:lblOffset val="100"/>
        <c:noMultiLvlLbl val="0"/>
      </c:catAx>
      <c:valAx>
        <c:axId val="82366862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8236700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44 (A1.2)'!$C$5</c:f>
              <c:strCache>
                <c:ptCount val="1"/>
                <c:pt idx="0">
                  <c:v>Bensin</c:v>
                </c:pt>
              </c:strCache>
            </c:strRef>
          </c:tx>
          <c:spPr>
            <a:solidFill>
              <a:schemeClr val="tx1">
                <a:lumMod val="75000"/>
                <a:lumOff val="25000"/>
              </a:schemeClr>
            </a:solidFill>
            <a:ln>
              <a:noFill/>
            </a:ln>
            <a:effectLst/>
          </c:spPr>
          <c:invertIfNegative val="0"/>
          <c:cat>
            <c:multiLvlStrRef>
              <c:f>'Fig. 44 (A1.2)'!$A$6:$B$40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44 (A1.2)'!$C$6:$C$40</c:f>
              <c:numCache>
                <c:formatCode>0.0</c:formatCode>
                <c:ptCount val="35"/>
                <c:pt idx="0">
                  <c:v>0</c:v>
                </c:pt>
                <c:pt idx="1">
                  <c:v>0</c:v>
                </c:pt>
                <c:pt idx="2">
                  <c:v>0</c:v>
                </c:pt>
                <c:pt idx="4" formatCode="0">
                  <c:v>0</c:v>
                </c:pt>
                <c:pt idx="5" formatCode="0">
                  <c:v>0</c:v>
                </c:pt>
                <c:pt idx="6" formatCode="0">
                  <c:v>0</c:v>
                </c:pt>
                <c:pt idx="7" formatCode="0">
                  <c:v>0</c:v>
                </c:pt>
                <c:pt idx="8" formatCode="0">
                  <c:v>0</c:v>
                </c:pt>
                <c:pt idx="9" formatCode="0">
                  <c:v>0</c:v>
                </c:pt>
                <c:pt idx="10" formatCode="0">
                  <c:v>0</c:v>
                </c:pt>
                <c:pt idx="12" formatCode="0">
                  <c:v>0</c:v>
                </c:pt>
                <c:pt idx="13" formatCode="0">
                  <c:v>0</c:v>
                </c:pt>
                <c:pt idx="14" formatCode="0">
                  <c:v>0</c:v>
                </c:pt>
                <c:pt idx="15" formatCode="0">
                  <c:v>0</c:v>
                </c:pt>
                <c:pt idx="16" formatCode="0">
                  <c:v>0</c:v>
                </c:pt>
                <c:pt idx="17" formatCode="0">
                  <c:v>0</c:v>
                </c:pt>
                <c:pt idx="18" formatCode="0">
                  <c:v>0</c:v>
                </c:pt>
                <c:pt idx="20" formatCode="0">
                  <c:v>0</c:v>
                </c:pt>
                <c:pt idx="21" formatCode="0">
                  <c:v>0</c:v>
                </c:pt>
                <c:pt idx="22" formatCode="0">
                  <c:v>0</c:v>
                </c:pt>
                <c:pt idx="23" formatCode="0">
                  <c:v>0</c:v>
                </c:pt>
                <c:pt idx="24" formatCode="0">
                  <c:v>0</c:v>
                </c:pt>
                <c:pt idx="25" formatCode="0">
                  <c:v>0</c:v>
                </c:pt>
                <c:pt idx="26" formatCode="0">
                  <c:v>0</c:v>
                </c:pt>
                <c:pt idx="28" formatCode="0">
                  <c:v>0</c:v>
                </c:pt>
                <c:pt idx="29" formatCode="0">
                  <c:v>0</c:v>
                </c:pt>
                <c:pt idx="30" formatCode="0">
                  <c:v>0</c:v>
                </c:pt>
                <c:pt idx="31" formatCode="0">
                  <c:v>0</c:v>
                </c:pt>
                <c:pt idx="32" formatCode="0">
                  <c:v>0</c:v>
                </c:pt>
                <c:pt idx="33" formatCode="0">
                  <c:v>0</c:v>
                </c:pt>
                <c:pt idx="34" formatCode="0">
                  <c:v>0</c:v>
                </c:pt>
              </c:numCache>
            </c:numRef>
          </c:val>
          <c:extLst>
            <c:ext xmlns:c16="http://schemas.microsoft.com/office/drawing/2014/chart" uri="{C3380CC4-5D6E-409C-BE32-E72D297353CC}">
              <c16:uniqueId val="{0000000A-C690-48D0-ABAA-37E35E285FC0}"/>
            </c:ext>
          </c:extLst>
        </c:ser>
        <c:ser>
          <c:idx val="1"/>
          <c:order val="1"/>
          <c:tx>
            <c:strRef>
              <c:f>'Fig. 44 (A1.2)'!$D$5</c:f>
              <c:strCache>
                <c:ptCount val="1"/>
                <c:pt idx="0">
                  <c:v>Diesel / Eldningsolja</c:v>
                </c:pt>
              </c:strCache>
            </c:strRef>
          </c:tx>
          <c:spPr>
            <a:solidFill>
              <a:schemeClr val="bg1">
                <a:lumMod val="50000"/>
              </a:schemeClr>
            </a:solidFill>
            <a:ln>
              <a:noFill/>
            </a:ln>
            <a:effectLst/>
          </c:spPr>
          <c:invertIfNegative val="0"/>
          <c:cat>
            <c:multiLvlStrRef>
              <c:f>'Fig. 44 (A1.2)'!$A$6:$B$40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44 (A1.2)'!$D$6:$D$40</c:f>
              <c:numCache>
                <c:formatCode>0.0</c:formatCode>
                <c:ptCount val="35"/>
                <c:pt idx="0">
                  <c:v>0.17585100000000001</c:v>
                </c:pt>
                <c:pt idx="1">
                  <c:v>0.166051</c:v>
                </c:pt>
                <c:pt idx="2">
                  <c:v>0.138151</c:v>
                </c:pt>
                <c:pt idx="4" formatCode="0">
                  <c:v>0.12</c:v>
                </c:pt>
                <c:pt idx="5" formatCode="0">
                  <c:v>0.13</c:v>
                </c:pt>
                <c:pt idx="6" formatCode="0">
                  <c:v>0</c:v>
                </c:pt>
                <c:pt idx="7" formatCode="0">
                  <c:v>0</c:v>
                </c:pt>
                <c:pt idx="8" formatCode="0">
                  <c:v>0</c:v>
                </c:pt>
                <c:pt idx="9" formatCode="0">
                  <c:v>0</c:v>
                </c:pt>
                <c:pt idx="10" formatCode="0">
                  <c:v>0</c:v>
                </c:pt>
                <c:pt idx="12" formatCode="0">
                  <c:v>0.12</c:v>
                </c:pt>
                <c:pt idx="13" formatCode="0">
                  <c:v>0.13</c:v>
                </c:pt>
                <c:pt idx="14" formatCode="0">
                  <c:v>0</c:v>
                </c:pt>
                <c:pt idx="15" formatCode="0">
                  <c:v>0</c:v>
                </c:pt>
                <c:pt idx="16" formatCode="0">
                  <c:v>0</c:v>
                </c:pt>
                <c:pt idx="17" formatCode="0">
                  <c:v>0</c:v>
                </c:pt>
                <c:pt idx="18" formatCode="0">
                  <c:v>0</c:v>
                </c:pt>
                <c:pt idx="20" formatCode="0">
                  <c:v>0.12</c:v>
                </c:pt>
                <c:pt idx="21" formatCode="0">
                  <c:v>0.13</c:v>
                </c:pt>
                <c:pt idx="22" formatCode="0">
                  <c:v>0</c:v>
                </c:pt>
                <c:pt idx="23" formatCode="0">
                  <c:v>0</c:v>
                </c:pt>
                <c:pt idx="24" formatCode="0">
                  <c:v>0</c:v>
                </c:pt>
                <c:pt idx="25" formatCode="0">
                  <c:v>0</c:v>
                </c:pt>
                <c:pt idx="26" formatCode="0">
                  <c:v>0</c:v>
                </c:pt>
                <c:pt idx="28" formatCode="0">
                  <c:v>0.12</c:v>
                </c:pt>
                <c:pt idx="29" formatCode="0">
                  <c:v>0.13</c:v>
                </c:pt>
                <c:pt idx="30" formatCode="0">
                  <c:v>0.13</c:v>
                </c:pt>
                <c:pt idx="31" formatCode="0">
                  <c:v>0</c:v>
                </c:pt>
                <c:pt idx="32" formatCode="0">
                  <c:v>0</c:v>
                </c:pt>
                <c:pt idx="33" formatCode="0">
                  <c:v>0</c:v>
                </c:pt>
                <c:pt idx="34" formatCode="0">
                  <c:v>0</c:v>
                </c:pt>
              </c:numCache>
            </c:numRef>
          </c:val>
          <c:extLst>
            <c:ext xmlns:c16="http://schemas.microsoft.com/office/drawing/2014/chart" uri="{C3380CC4-5D6E-409C-BE32-E72D297353CC}">
              <c16:uniqueId val="{0000000C-C690-48D0-ABAA-37E35E285FC0}"/>
            </c:ext>
          </c:extLst>
        </c:ser>
        <c:ser>
          <c:idx val="2"/>
          <c:order val="2"/>
          <c:tx>
            <c:strRef>
              <c:f>'Fig. 44 (A1.2)'!$E$5</c:f>
              <c:strCache>
                <c:ptCount val="1"/>
                <c:pt idx="0">
                  <c:v>Fossilt Flygbränsle</c:v>
                </c:pt>
              </c:strCache>
            </c:strRef>
          </c:tx>
          <c:spPr>
            <a:solidFill>
              <a:schemeClr val="tx2">
                <a:lumMod val="75000"/>
              </a:schemeClr>
            </a:solidFill>
            <a:ln>
              <a:noFill/>
            </a:ln>
            <a:effectLst/>
          </c:spPr>
          <c:invertIfNegative val="0"/>
          <c:cat>
            <c:multiLvlStrRef>
              <c:f>'Fig. 44 (A1.2)'!$A$6:$B$40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44 (A1.2)'!$E$6:$E$40</c:f>
              <c:numCache>
                <c:formatCode>0.0</c:formatCode>
                <c:ptCount val="35"/>
                <c:pt idx="0">
                  <c:v>0</c:v>
                </c:pt>
                <c:pt idx="1">
                  <c:v>0</c:v>
                </c:pt>
                <c:pt idx="2">
                  <c:v>0</c:v>
                </c:pt>
                <c:pt idx="4" formatCode="0">
                  <c:v>0</c:v>
                </c:pt>
                <c:pt idx="5" formatCode="0">
                  <c:v>0</c:v>
                </c:pt>
                <c:pt idx="6" formatCode="0">
                  <c:v>0</c:v>
                </c:pt>
                <c:pt idx="7" formatCode="0">
                  <c:v>0</c:v>
                </c:pt>
                <c:pt idx="8" formatCode="0">
                  <c:v>0</c:v>
                </c:pt>
                <c:pt idx="9" formatCode="0">
                  <c:v>0</c:v>
                </c:pt>
                <c:pt idx="10" formatCode="0">
                  <c:v>0</c:v>
                </c:pt>
                <c:pt idx="12" formatCode="0">
                  <c:v>0</c:v>
                </c:pt>
                <c:pt idx="13" formatCode="0">
                  <c:v>0</c:v>
                </c:pt>
                <c:pt idx="14" formatCode="0">
                  <c:v>0</c:v>
                </c:pt>
                <c:pt idx="15" formatCode="0">
                  <c:v>0</c:v>
                </c:pt>
                <c:pt idx="16" formatCode="0">
                  <c:v>0</c:v>
                </c:pt>
                <c:pt idx="17" formatCode="0">
                  <c:v>0</c:v>
                </c:pt>
                <c:pt idx="18" formatCode="0">
                  <c:v>0</c:v>
                </c:pt>
                <c:pt idx="20" formatCode="0">
                  <c:v>0</c:v>
                </c:pt>
                <c:pt idx="21" formatCode="0">
                  <c:v>0</c:v>
                </c:pt>
                <c:pt idx="22" formatCode="0">
                  <c:v>0</c:v>
                </c:pt>
                <c:pt idx="23" formatCode="0">
                  <c:v>0</c:v>
                </c:pt>
                <c:pt idx="24" formatCode="0">
                  <c:v>0</c:v>
                </c:pt>
                <c:pt idx="25" formatCode="0">
                  <c:v>0</c:v>
                </c:pt>
                <c:pt idx="26" formatCode="0">
                  <c:v>0</c:v>
                </c:pt>
                <c:pt idx="28" formatCode="0">
                  <c:v>0</c:v>
                </c:pt>
                <c:pt idx="29" formatCode="0">
                  <c:v>0</c:v>
                </c:pt>
                <c:pt idx="30" formatCode="0">
                  <c:v>0</c:v>
                </c:pt>
                <c:pt idx="31" formatCode="0">
                  <c:v>0</c:v>
                </c:pt>
                <c:pt idx="32" formatCode="0">
                  <c:v>0</c:v>
                </c:pt>
                <c:pt idx="33" formatCode="0">
                  <c:v>0</c:v>
                </c:pt>
                <c:pt idx="34" formatCode="0">
                  <c:v>0</c:v>
                </c:pt>
              </c:numCache>
            </c:numRef>
          </c:val>
          <c:extLst>
            <c:ext xmlns:c16="http://schemas.microsoft.com/office/drawing/2014/chart" uri="{C3380CC4-5D6E-409C-BE32-E72D297353CC}">
              <c16:uniqueId val="{0000000E-C690-48D0-ABAA-37E35E285FC0}"/>
            </c:ext>
          </c:extLst>
        </c:ser>
        <c:ser>
          <c:idx val="3"/>
          <c:order val="3"/>
          <c:tx>
            <c:strRef>
              <c:f>'Fig. 44 (A1.2)'!$F$5</c:f>
              <c:strCache>
                <c:ptCount val="1"/>
                <c:pt idx="0">
                  <c:v>Naturgas</c:v>
                </c:pt>
              </c:strCache>
            </c:strRef>
          </c:tx>
          <c:spPr>
            <a:solidFill>
              <a:schemeClr val="tx2">
                <a:lumMod val="40000"/>
                <a:lumOff val="60000"/>
              </a:schemeClr>
            </a:solidFill>
            <a:ln>
              <a:noFill/>
            </a:ln>
            <a:effectLst/>
          </c:spPr>
          <c:invertIfNegative val="0"/>
          <c:cat>
            <c:multiLvlStrRef>
              <c:f>'Fig. 44 (A1.2)'!$A$6:$B$40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44 (A1.2)'!$F$6:$F$40</c:f>
              <c:numCache>
                <c:formatCode>0.0</c:formatCode>
                <c:ptCount val="35"/>
                <c:pt idx="0">
                  <c:v>0</c:v>
                </c:pt>
                <c:pt idx="1">
                  <c:v>0</c:v>
                </c:pt>
                <c:pt idx="2">
                  <c:v>0</c:v>
                </c:pt>
                <c:pt idx="4" formatCode="0">
                  <c:v>0</c:v>
                </c:pt>
                <c:pt idx="5" formatCode="0">
                  <c:v>0</c:v>
                </c:pt>
                <c:pt idx="6" formatCode="0">
                  <c:v>0</c:v>
                </c:pt>
                <c:pt idx="7" formatCode="0">
                  <c:v>0</c:v>
                </c:pt>
                <c:pt idx="8" formatCode="0">
                  <c:v>0</c:v>
                </c:pt>
                <c:pt idx="9" formatCode="0">
                  <c:v>0</c:v>
                </c:pt>
                <c:pt idx="10" formatCode="0">
                  <c:v>0</c:v>
                </c:pt>
                <c:pt idx="12" formatCode="0">
                  <c:v>0</c:v>
                </c:pt>
                <c:pt idx="13" formatCode="0">
                  <c:v>0</c:v>
                </c:pt>
                <c:pt idx="14" formatCode="0">
                  <c:v>0</c:v>
                </c:pt>
                <c:pt idx="15" formatCode="0">
                  <c:v>0</c:v>
                </c:pt>
                <c:pt idx="16" formatCode="0">
                  <c:v>0</c:v>
                </c:pt>
                <c:pt idx="17" formatCode="0">
                  <c:v>0</c:v>
                </c:pt>
                <c:pt idx="18" formatCode="0">
                  <c:v>0</c:v>
                </c:pt>
                <c:pt idx="20" formatCode="0">
                  <c:v>0</c:v>
                </c:pt>
                <c:pt idx="21" formatCode="0">
                  <c:v>0</c:v>
                </c:pt>
                <c:pt idx="22" formatCode="0">
                  <c:v>0</c:v>
                </c:pt>
                <c:pt idx="23" formatCode="0">
                  <c:v>0</c:v>
                </c:pt>
                <c:pt idx="24" formatCode="0">
                  <c:v>0</c:v>
                </c:pt>
                <c:pt idx="25" formatCode="0">
                  <c:v>0</c:v>
                </c:pt>
                <c:pt idx="26" formatCode="0">
                  <c:v>0</c:v>
                </c:pt>
                <c:pt idx="28" formatCode="0">
                  <c:v>0</c:v>
                </c:pt>
                <c:pt idx="29" formatCode="0">
                  <c:v>0</c:v>
                </c:pt>
                <c:pt idx="30" formatCode="0">
                  <c:v>0</c:v>
                </c:pt>
                <c:pt idx="31" formatCode="0">
                  <c:v>0</c:v>
                </c:pt>
                <c:pt idx="32" formatCode="0">
                  <c:v>0</c:v>
                </c:pt>
                <c:pt idx="33" formatCode="0">
                  <c:v>0</c:v>
                </c:pt>
                <c:pt idx="34" formatCode="0">
                  <c:v>0</c:v>
                </c:pt>
              </c:numCache>
            </c:numRef>
          </c:val>
          <c:extLst>
            <c:ext xmlns:c16="http://schemas.microsoft.com/office/drawing/2014/chart" uri="{C3380CC4-5D6E-409C-BE32-E72D297353CC}">
              <c16:uniqueId val="{00000010-C690-48D0-ABAA-37E35E285FC0}"/>
            </c:ext>
          </c:extLst>
        </c:ser>
        <c:ser>
          <c:idx val="4"/>
          <c:order val="4"/>
          <c:tx>
            <c:strRef>
              <c:f>'Fig. 44 (A1.2)'!$G$5</c:f>
              <c:strCache>
                <c:ptCount val="1"/>
                <c:pt idx="0">
                  <c:v>Biodrivmedel</c:v>
                </c:pt>
              </c:strCache>
            </c:strRef>
          </c:tx>
          <c:spPr>
            <a:solidFill>
              <a:schemeClr val="accent4">
                <a:lumMod val="50000"/>
              </a:schemeClr>
            </a:solidFill>
            <a:ln>
              <a:noFill/>
            </a:ln>
            <a:effectLst/>
          </c:spPr>
          <c:invertIfNegative val="0"/>
          <c:cat>
            <c:multiLvlStrRef>
              <c:f>'Fig. 44 (A1.2)'!$A$6:$B$40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44 (A1.2)'!$G$6:$G$40</c:f>
              <c:numCache>
                <c:formatCode>0.0</c:formatCode>
                <c:ptCount val="35"/>
                <c:pt idx="0">
                  <c:v>0</c:v>
                </c:pt>
                <c:pt idx="1">
                  <c:v>3.323E-3</c:v>
                </c:pt>
                <c:pt idx="2">
                  <c:v>1.0477999999999999E-2</c:v>
                </c:pt>
                <c:pt idx="4" formatCode="0">
                  <c:v>0.02</c:v>
                </c:pt>
                <c:pt idx="5" formatCode="0">
                  <c:v>0.02</c:v>
                </c:pt>
                <c:pt idx="6" formatCode="0">
                  <c:v>0.14000000000000001</c:v>
                </c:pt>
                <c:pt idx="7" formatCode="0">
                  <c:v>0.14000000000000001</c:v>
                </c:pt>
                <c:pt idx="8" formatCode="0">
                  <c:v>0.14000000000000001</c:v>
                </c:pt>
                <c:pt idx="9" formatCode="0">
                  <c:v>0.14000000000000001</c:v>
                </c:pt>
                <c:pt idx="10" formatCode="0">
                  <c:v>0.14000000000000001</c:v>
                </c:pt>
                <c:pt idx="12" formatCode="0">
                  <c:v>0.02</c:v>
                </c:pt>
                <c:pt idx="13" formatCode="0">
                  <c:v>0.02</c:v>
                </c:pt>
                <c:pt idx="14" formatCode="0">
                  <c:v>0.14000000000000001</c:v>
                </c:pt>
                <c:pt idx="15" formatCode="0">
                  <c:v>0.14000000000000001</c:v>
                </c:pt>
                <c:pt idx="16" formatCode="0">
                  <c:v>0.14000000000000001</c:v>
                </c:pt>
                <c:pt idx="17" formatCode="0">
                  <c:v>0.14000000000000001</c:v>
                </c:pt>
                <c:pt idx="18" formatCode="0">
                  <c:v>0.14000000000000001</c:v>
                </c:pt>
                <c:pt idx="20" formatCode="0">
                  <c:v>0.02</c:v>
                </c:pt>
                <c:pt idx="21" formatCode="0">
                  <c:v>0.02</c:v>
                </c:pt>
                <c:pt idx="22" formatCode="0">
                  <c:v>0.14000000000000001</c:v>
                </c:pt>
                <c:pt idx="23" formatCode="0">
                  <c:v>0.14000000000000001</c:v>
                </c:pt>
                <c:pt idx="24" formatCode="0">
                  <c:v>0.14000000000000001</c:v>
                </c:pt>
                <c:pt idx="25" formatCode="0">
                  <c:v>0.14000000000000001</c:v>
                </c:pt>
                <c:pt idx="26" formatCode="0">
                  <c:v>0.14000000000000001</c:v>
                </c:pt>
                <c:pt idx="28" formatCode="0">
                  <c:v>0.02</c:v>
                </c:pt>
                <c:pt idx="29" formatCode="0">
                  <c:v>0.02</c:v>
                </c:pt>
                <c:pt idx="30" formatCode="0">
                  <c:v>0.01</c:v>
                </c:pt>
                <c:pt idx="31" formatCode="0">
                  <c:v>0.14000000000000001</c:v>
                </c:pt>
                <c:pt idx="32" formatCode="0">
                  <c:v>0.14000000000000001</c:v>
                </c:pt>
                <c:pt idx="33" formatCode="0">
                  <c:v>0.14000000000000001</c:v>
                </c:pt>
                <c:pt idx="34" formatCode="0">
                  <c:v>0.14000000000000001</c:v>
                </c:pt>
              </c:numCache>
            </c:numRef>
          </c:val>
          <c:extLst>
            <c:ext xmlns:c16="http://schemas.microsoft.com/office/drawing/2014/chart" uri="{C3380CC4-5D6E-409C-BE32-E72D297353CC}">
              <c16:uniqueId val="{00000012-C690-48D0-ABAA-37E35E285FC0}"/>
            </c:ext>
          </c:extLst>
        </c:ser>
        <c:ser>
          <c:idx val="5"/>
          <c:order val="5"/>
          <c:tx>
            <c:strRef>
              <c:f>'Fig. 44 (A1.2)'!$H$5</c:f>
              <c:strCache>
                <c:ptCount val="1"/>
                <c:pt idx="0">
                  <c:v>Biogas</c:v>
                </c:pt>
              </c:strCache>
            </c:strRef>
          </c:tx>
          <c:spPr>
            <a:solidFill>
              <a:schemeClr val="accent4">
                <a:lumMod val="90000"/>
              </a:schemeClr>
            </a:solidFill>
            <a:ln>
              <a:noFill/>
            </a:ln>
            <a:effectLst/>
          </c:spPr>
          <c:invertIfNegative val="0"/>
          <c:cat>
            <c:multiLvlStrRef>
              <c:f>'Fig. 44 (A1.2)'!$A$6:$B$40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44 (A1.2)'!$H$6:$H$40</c:f>
              <c:numCache>
                <c:formatCode>0.0</c:formatCode>
                <c:ptCount val="35"/>
                <c:pt idx="0">
                  <c:v>0</c:v>
                </c:pt>
                <c:pt idx="1">
                  <c:v>0</c:v>
                </c:pt>
                <c:pt idx="2">
                  <c:v>0</c:v>
                </c:pt>
                <c:pt idx="4" formatCode="0">
                  <c:v>0</c:v>
                </c:pt>
                <c:pt idx="5" formatCode="0">
                  <c:v>0</c:v>
                </c:pt>
                <c:pt idx="6" formatCode="0">
                  <c:v>0</c:v>
                </c:pt>
                <c:pt idx="7" formatCode="0">
                  <c:v>0</c:v>
                </c:pt>
                <c:pt idx="8" formatCode="0">
                  <c:v>0</c:v>
                </c:pt>
                <c:pt idx="9" formatCode="0">
                  <c:v>0</c:v>
                </c:pt>
                <c:pt idx="10" formatCode="0">
                  <c:v>0</c:v>
                </c:pt>
                <c:pt idx="12" formatCode="0">
                  <c:v>0</c:v>
                </c:pt>
                <c:pt idx="13" formatCode="0">
                  <c:v>0</c:v>
                </c:pt>
                <c:pt idx="14" formatCode="0">
                  <c:v>0</c:v>
                </c:pt>
                <c:pt idx="15" formatCode="0">
                  <c:v>0</c:v>
                </c:pt>
                <c:pt idx="16" formatCode="0">
                  <c:v>0</c:v>
                </c:pt>
                <c:pt idx="17" formatCode="0">
                  <c:v>0</c:v>
                </c:pt>
                <c:pt idx="18" formatCode="0">
                  <c:v>0</c:v>
                </c:pt>
                <c:pt idx="20" formatCode="0">
                  <c:v>0</c:v>
                </c:pt>
                <c:pt idx="21" formatCode="0">
                  <c:v>0</c:v>
                </c:pt>
                <c:pt idx="22" formatCode="0">
                  <c:v>0</c:v>
                </c:pt>
                <c:pt idx="23" formatCode="0">
                  <c:v>0</c:v>
                </c:pt>
                <c:pt idx="24" formatCode="0">
                  <c:v>0</c:v>
                </c:pt>
                <c:pt idx="25" formatCode="0">
                  <c:v>0</c:v>
                </c:pt>
                <c:pt idx="26" formatCode="0">
                  <c:v>0</c:v>
                </c:pt>
                <c:pt idx="28" formatCode="0">
                  <c:v>0</c:v>
                </c:pt>
                <c:pt idx="29" formatCode="0">
                  <c:v>0</c:v>
                </c:pt>
                <c:pt idx="30" formatCode="0">
                  <c:v>0</c:v>
                </c:pt>
                <c:pt idx="31" formatCode="0">
                  <c:v>0</c:v>
                </c:pt>
                <c:pt idx="32" formatCode="0">
                  <c:v>0</c:v>
                </c:pt>
                <c:pt idx="33" formatCode="0">
                  <c:v>0</c:v>
                </c:pt>
                <c:pt idx="34" formatCode="0">
                  <c:v>0</c:v>
                </c:pt>
              </c:numCache>
            </c:numRef>
          </c:val>
          <c:extLst>
            <c:ext xmlns:c16="http://schemas.microsoft.com/office/drawing/2014/chart" uri="{C3380CC4-5D6E-409C-BE32-E72D297353CC}">
              <c16:uniqueId val="{00000014-C690-48D0-ABAA-37E35E285FC0}"/>
            </c:ext>
          </c:extLst>
        </c:ser>
        <c:ser>
          <c:idx val="6"/>
          <c:order val="6"/>
          <c:tx>
            <c:strRef>
              <c:f>'Fig. 44 (A1.2)'!$I$5</c:f>
              <c:strCache>
                <c:ptCount val="1"/>
                <c:pt idx="0">
                  <c:v>Biojet</c:v>
                </c:pt>
              </c:strCache>
            </c:strRef>
          </c:tx>
          <c:spPr>
            <a:solidFill>
              <a:srgbClr val="00B050"/>
            </a:solidFill>
            <a:ln>
              <a:noFill/>
            </a:ln>
            <a:effectLst/>
          </c:spPr>
          <c:invertIfNegative val="0"/>
          <c:cat>
            <c:multiLvlStrRef>
              <c:f>'Fig. 44 (A1.2)'!$A$6:$B$40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44 (A1.2)'!$I$6:$I$40</c:f>
              <c:numCache>
                <c:formatCode>0.0</c:formatCode>
                <c:ptCount val="35"/>
                <c:pt idx="0">
                  <c:v>0</c:v>
                </c:pt>
                <c:pt idx="1">
                  <c:v>0</c:v>
                </c:pt>
                <c:pt idx="2">
                  <c:v>0</c:v>
                </c:pt>
                <c:pt idx="4" formatCode="0">
                  <c:v>0</c:v>
                </c:pt>
                <c:pt idx="5" formatCode="0">
                  <c:v>0</c:v>
                </c:pt>
                <c:pt idx="6" formatCode="0">
                  <c:v>0</c:v>
                </c:pt>
                <c:pt idx="7" formatCode="0">
                  <c:v>0</c:v>
                </c:pt>
                <c:pt idx="8" formatCode="0">
                  <c:v>0</c:v>
                </c:pt>
                <c:pt idx="9" formatCode="0">
                  <c:v>0</c:v>
                </c:pt>
                <c:pt idx="10" formatCode="0">
                  <c:v>0</c:v>
                </c:pt>
                <c:pt idx="12" formatCode="0">
                  <c:v>0</c:v>
                </c:pt>
                <c:pt idx="13" formatCode="0">
                  <c:v>0</c:v>
                </c:pt>
                <c:pt idx="14" formatCode="0">
                  <c:v>0</c:v>
                </c:pt>
                <c:pt idx="15" formatCode="0">
                  <c:v>0</c:v>
                </c:pt>
                <c:pt idx="16" formatCode="0">
                  <c:v>0</c:v>
                </c:pt>
                <c:pt idx="17" formatCode="0">
                  <c:v>0</c:v>
                </c:pt>
                <c:pt idx="18" formatCode="0">
                  <c:v>0</c:v>
                </c:pt>
                <c:pt idx="20" formatCode="0">
                  <c:v>0</c:v>
                </c:pt>
                <c:pt idx="21" formatCode="0">
                  <c:v>0</c:v>
                </c:pt>
                <c:pt idx="22" formatCode="0">
                  <c:v>0</c:v>
                </c:pt>
                <c:pt idx="23" formatCode="0">
                  <c:v>0</c:v>
                </c:pt>
                <c:pt idx="24" formatCode="0">
                  <c:v>0</c:v>
                </c:pt>
                <c:pt idx="25" formatCode="0">
                  <c:v>0</c:v>
                </c:pt>
                <c:pt idx="26" formatCode="0">
                  <c:v>0</c:v>
                </c:pt>
                <c:pt idx="28" formatCode="0">
                  <c:v>0</c:v>
                </c:pt>
                <c:pt idx="29" formatCode="0">
                  <c:v>0</c:v>
                </c:pt>
                <c:pt idx="30" formatCode="0">
                  <c:v>0</c:v>
                </c:pt>
                <c:pt idx="31" formatCode="0">
                  <c:v>0</c:v>
                </c:pt>
                <c:pt idx="32" formatCode="0">
                  <c:v>0</c:v>
                </c:pt>
                <c:pt idx="33" formatCode="0">
                  <c:v>0</c:v>
                </c:pt>
                <c:pt idx="34" formatCode="0">
                  <c:v>0</c:v>
                </c:pt>
              </c:numCache>
            </c:numRef>
          </c:val>
          <c:extLst>
            <c:ext xmlns:c16="http://schemas.microsoft.com/office/drawing/2014/chart" uri="{C3380CC4-5D6E-409C-BE32-E72D297353CC}">
              <c16:uniqueId val="{00000016-C690-48D0-ABAA-37E35E285FC0}"/>
            </c:ext>
          </c:extLst>
        </c:ser>
        <c:ser>
          <c:idx val="7"/>
          <c:order val="7"/>
          <c:tx>
            <c:strRef>
              <c:f>'Fig. 44 (A1.2)'!$J$5</c:f>
              <c:strCache>
                <c:ptCount val="1"/>
                <c:pt idx="0">
                  <c:v>El</c:v>
                </c:pt>
              </c:strCache>
            </c:strRef>
          </c:tx>
          <c:spPr>
            <a:solidFill>
              <a:srgbClr val="FFC000"/>
            </a:solidFill>
            <a:ln>
              <a:noFill/>
            </a:ln>
            <a:effectLst/>
          </c:spPr>
          <c:invertIfNegative val="0"/>
          <c:cat>
            <c:multiLvlStrRef>
              <c:f>'Fig. 44 (A1.2)'!$A$6:$B$40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44 (A1.2)'!$J$6:$J$40</c:f>
              <c:numCache>
                <c:formatCode>0.0</c:formatCode>
                <c:ptCount val="35"/>
                <c:pt idx="0">
                  <c:v>2.5750000000000002</c:v>
                </c:pt>
                <c:pt idx="1">
                  <c:v>2.424512</c:v>
                </c:pt>
                <c:pt idx="2">
                  <c:v>2.5855060000000001</c:v>
                </c:pt>
                <c:pt idx="4" formatCode="0">
                  <c:v>3.31</c:v>
                </c:pt>
                <c:pt idx="5" formatCode="0">
                  <c:v>3.52</c:v>
                </c:pt>
                <c:pt idx="6" formatCode="0">
                  <c:v>3.75</c:v>
                </c:pt>
                <c:pt idx="7" formatCode="0">
                  <c:v>3.98</c:v>
                </c:pt>
                <c:pt idx="8" formatCode="0">
                  <c:v>4.21</c:v>
                </c:pt>
                <c:pt idx="9" formatCode="0">
                  <c:v>4.3899999999999997</c:v>
                </c:pt>
                <c:pt idx="10" formatCode="0">
                  <c:v>4.5199999999999996</c:v>
                </c:pt>
                <c:pt idx="12" formatCode="0">
                  <c:v>3.34</c:v>
                </c:pt>
                <c:pt idx="13" formatCode="0">
                  <c:v>3.58</c:v>
                </c:pt>
                <c:pt idx="14" formatCode="0">
                  <c:v>3.84</c:v>
                </c:pt>
                <c:pt idx="15" formatCode="0">
                  <c:v>4.12</c:v>
                </c:pt>
                <c:pt idx="16" formatCode="0">
                  <c:v>4.4000000000000004</c:v>
                </c:pt>
                <c:pt idx="17" formatCode="0">
                  <c:v>4.6399999999999997</c:v>
                </c:pt>
                <c:pt idx="18" formatCode="0">
                  <c:v>4.82</c:v>
                </c:pt>
                <c:pt idx="20" formatCode="0">
                  <c:v>3.26</c:v>
                </c:pt>
                <c:pt idx="21" formatCode="0">
                  <c:v>3.45</c:v>
                </c:pt>
                <c:pt idx="22" formatCode="0">
                  <c:v>3.65</c:v>
                </c:pt>
                <c:pt idx="23" formatCode="0">
                  <c:v>3.86</c:v>
                </c:pt>
                <c:pt idx="24" formatCode="0">
                  <c:v>4.07</c:v>
                </c:pt>
                <c:pt idx="25" formatCode="0">
                  <c:v>4.2300000000000004</c:v>
                </c:pt>
                <c:pt idx="26" formatCode="0">
                  <c:v>4.3499999999999996</c:v>
                </c:pt>
                <c:pt idx="28" formatCode="0">
                  <c:v>3.29</c:v>
                </c:pt>
                <c:pt idx="29" formatCode="0">
                  <c:v>3.51</c:v>
                </c:pt>
                <c:pt idx="30" formatCode="0">
                  <c:v>3.75</c:v>
                </c:pt>
                <c:pt idx="31" formatCode="0">
                  <c:v>4</c:v>
                </c:pt>
                <c:pt idx="32" formatCode="0">
                  <c:v>4.25</c:v>
                </c:pt>
                <c:pt idx="33" formatCode="0">
                  <c:v>4.47</c:v>
                </c:pt>
                <c:pt idx="34" formatCode="0">
                  <c:v>4.6500000000000004</c:v>
                </c:pt>
              </c:numCache>
            </c:numRef>
          </c:val>
          <c:extLst>
            <c:ext xmlns:c16="http://schemas.microsoft.com/office/drawing/2014/chart" uri="{C3380CC4-5D6E-409C-BE32-E72D297353CC}">
              <c16:uniqueId val="{00000018-C690-48D0-ABAA-37E35E285FC0}"/>
            </c:ext>
          </c:extLst>
        </c:ser>
        <c:ser>
          <c:idx val="8"/>
          <c:order val="8"/>
          <c:tx>
            <c:strRef>
              <c:f>'Fig. 44 (A1.2)'!$K$5</c:f>
              <c:strCache>
                <c:ptCount val="1"/>
                <c:pt idx="0">
                  <c:v>RFNBO</c:v>
                </c:pt>
              </c:strCache>
            </c:strRef>
          </c:tx>
          <c:spPr>
            <a:solidFill>
              <a:srgbClr val="00B0F0"/>
            </a:solidFill>
            <a:ln>
              <a:noFill/>
            </a:ln>
            <a:effectLst/>
          </c:spPr>
          <c:invertIfNegative val="0"/>
          <c:cat>
            <c:multiLvlStrRef>
              <c:f>'Fig. 44 (A1.2)'!$A$6:$B$40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44 (A1.2)'!$K$6:$K$40</c:f>
              <c:numCache>
                <c:formatCode>0.0</c:formatCode>
                <c:ptCount val="35"/>
                <c:pt idx="0">
                  <c:v>0</c:v>
                </c:pt>
                <c:pt idx="1">
                  <c:v>0</c:v>
                </c:pt>
                <c:pt idx="2">
                  <c:v>0</c:v>
                </c:pt>
                <c:pt idx="4" formatCode="0">
                  <c:v>0</c:v>
                </c:pt>
                <c:pt idx="5" formatCode="0">
                  <c:v>0</c:v>
                </c:pt>
                <c:pt idx="6" formatCode="0">
                  <c:v>0</c:v>
                </c:pt>
                <c:pt idx="7" formatCode="0">
                  <c:v>0</c:v>
                </c:pt>
                <c:pt idx="8" formatCode="0">
                  <c:v>0</c:v>
                </c:pt>
                <c:pt idx="9" formatCode="0">
                  <c:v>0</c:v>
                </c:pt>
                <c:pt idx="10" formatCode="0">
                  <c:v>0</c:v>
                </c:pt>
                <c:pt idx="12" formatCode="0">
                  <c:v>0</c:v>
                </c:pt>
                <c:pt idx="13" formatCode="0">
                  <c:v>0</c:v>
                </c:pt>
                <c:pt idx="14" formatCode="0">
                  <c:v>0</c:v>
                </c:pt>
                <c:pt idx="15" formatCode="0">
                  <c:v>0</c:v>
                </c:pt>
                <c:pt idx="16" formatCode="0">
                  <c:v>0</c:v>
                </c:pt>
                <c:pt idx="17" formatCode="0">
                  <c:v>0</c:v>
                </c:pt>
                <c:pt idx="18" formatCode="0">
                  <c:v>0</c:v>
                </c:pt>
                <c:pt idx="20" formatCode="0">
                  <c:v>0</c:v>
                </c:pt>
                <c:pt idx="21" formatCode="0">
                  <c:v>0</c:v>
                </c:pt>
                <c:pt idx="22" formatCode="0">
                  <c:v>0</c:v>
                </c:pt>
                <c:pt idx="23" formatCode="0">
                  <c:v>0</c:v>
                </c:pt>
                <c:pt idx="24" formatCode="0">
                  <c:v>0</c:v>
                </c:pt>
                <c:pt idx="25" formatCode="0">
                  <c:v>0</c:v>
                </c:pt>
                <c:pt idx="26" formatCode="0">
                  <c:v>0</c:v>
                </c:pt>
                <c:pt idx="28" formatCode="0">
                  <c:v>0</c:v>
                </c:pt>
                <c:pt idx="29" formatCode="0">
                  <c:v>0</c:v>
                </c:pt>
                <c:pt idx="30" formatCode="0">
                  <c:v>0</c:v>
                </c:pt>
                <c:pt idx="31" formatCode="0">
                  <c:v>0</c:v>
                </c:pt>
                <c:pt idx="32" formatCode="0">
                  <c:v>0</c:v>
                </c:pt>
                <c:pt idx="33" formatCode="0">
                  <c:v>0</c:v>
                </c:pt>
                <c:pt idx="34" formatCode="0">
                  <c:v>0</c:v>
                </c:pt>
              </c:numCache>
            </c:numRef>
          </c:val>
          <c:extLst>
            <c:ext xmlns:c16="http://schemas.microsoft.com/office/drawing/2014/chart" uri="{C3380CC4-5D6E-409C-BE32-E72D297353CC}">
              <c16:uniqueId val="{0000001A-C690-48D0-ABAA-37E35E285FC0}"/>
            </c:ext>
          </c:extLst>
        </c:ser>
        <c:dLbls>
          <c:showLegendKey val="0"/>
          <c:showVal val="0"/>
          <c:showCatName val="0"/>
          <c:showSerName val="0"/>
          <c:showPercent val="0"/>
          <c:showBubbleSize val="0"/>
        </c:dLbls>
        <c:gapWidth val="20"/>
        <c:overlap val="100"/>
        <c:axId val="1896382159"/>
        <c:axId val="1896364399"/>
      </c:barChart>
      <c:catAx>
        <c:axId val="189638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64399"/>
        <c:crosses val="autoZero"/>
        <c:auto val="1"/>
        <c:lblAlgn val="ctr"/>
        <c:lblOffset val="100"/>
        <c:noMultiLvlLbl val="0"/>
      </c:catAx>
      <c:valAx>
        <c:axId val="189636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b="0"/>
                  <a:t>TWh</a:t>
                </a:r>
              </a:p>
            </c:rich>
          </c:tx>
          <c:overlay val="0"/>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82159"/>
        <c:crosses val="autoZero"/>
        <c:crossBetween val="between"/>
      </c:valAx>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45 (A1.3)'!$C$4</c:f>
              <c:strCache>
                <c:ptCount val="1"/>
                <c:pt idx="0">
                  <c:v>Bensin</c:v>
                </c:pt>
              </c:strCache>
            </c:strRef>
          </c:tx>
          <c:spPr>
            <a:solidFill>
              <a:schemeClr val="tx1">
                <a:lumMod val="75000"/>
                <a:lumOff val="25000"/>
              </a:schemeClr>
            </a:solidFill>
            <a:ln>
              <a:noFill/>
            </a:ln>
            <a:effectLst/>
          </c:spPr>
          <c:invertIfNegative val="0"/>
          <c:cat>
            <c:multiLvlStrRef>
              <c:f>'Fig. 45 (A1.3)'!$A$5:$B$39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45 (A1.3)'!$C$5:$C$39</c:f>
              <c:numCache>
                <c:formatCode>0</c:formatCode>
                <c:ptCount val="35"/>
                <c:pt idx="0">
                  <c:v>0</c:v>
                </c:pt>
                <c:pt idx="1">
                  <c:v>1.4289999999999999E-3</c:v>
                </c:pt>
                <c:pt idx="2">
                  <c:v>1.42E-3</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A-BC4A-4351-8A01-085D00BBF365}"/>
            </c:ext>
          </c:extLst>
        </c:ser>
        <c:ser>
          <c:idx val="1"/>
          <c:order val="1"/>
          <c:tx>
            <c:strRef>
              <c:f>'Fig. 45 (A1.3)'!$D$4</c:f>
              <c:strCache>
                <c:ptCount val="1"/>
                <c:pt idx="0">
                  <c:v>Diesel / Eldningsolja</c:v>
                </c:pt>
              </c:strCache>
            </c:strRef>
          </c:tx>
          <c:spPr>
            <a:solidFill>
              <a:schemeClr val="bg1">
                <a:lumMod val="50000"/>
              </a:schemeClr>
            </a:solidFill>
            <a:ln>
              <a:noFill/>
            </a:ln>
            <a:effectLst/>
          </c:spPr>
          <c:invertIfNegative val="0"/>
          <c:cat>
            <c:multiLvlStrRef>
              <c:f>'Fig. 45 (A1.3)'!$A$5:$B$39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45 (A1.3)'!$D$5:$D$39</c:f>
              <c:numCache>
                <c:formatCode>0</c:formatCode>
                <c:ptCount val="35"/>
                <c:pt idx="0">
                  <c:v>1.6414570000000002</c:v>
                </c:pt>
                <c:pt idx="1">
                  <c:v>1.3900980000000001</c:v>
                </c:pt>
                <c:pt idx="2">
                  <c:v>1.73071</c:v>
                </c:pt>
                <c:pt idx="4">
                  <c:v>1.17</c:v>
                </c:pt>
                <c:pt idx="5">
                  <c:v>0.78</c:v>
                </c:pt>
                <c:pt idx="6">
                  <c:v>0.35</c:v>
                </c:pt>
                <c:pt idx="7">
                  <c:v>8.0000000000000016E-2</c:v>
                </c:pt>
                <c:pt idx="8">
                  <c:v>0</c:v>
                </c:pt>
                <c:pt idx="9">
                  <c:v>0</c:v>
                </c:pt>
                <c:pt idx="10">
                  <c:v>0</c:v>
                </c:pt>
                <c:pt idx="12">
                  <c:v>1.2</c:v>
                </c:pt>
                <c:pt idx="13">
                  <c:v>0.89000000000000012</c:v>
                </c:pt>
                <c:pt idx="14">
                  <c:v>0.46</c:v>
                </c:pt>
                <c:pt idx="15">
                  <c:v>0.19</c:v>
                </c:pt>
                <c:pt idx="16">
                  <c:v>0</c:v>
                </c:pt>
                <c:pt idx="17">
                  <c:v>0</c:v>
                </c:pt>
                <c:pt idx="18">
                  <c:v>0</c:v>
                </c:pt>
                <c:pt idx="20">
                  <c:v>1.17</c:v>
                </c:pt>
                <c:pt idx="21">
                  <c:v>1.0100000000000002</c:v>
                </c:pt>
                <c:pt idx="22">
                  <c:v>0.58000000000000007</c:v>
                </c:pt>
                <c:pt idx="23">
                  <c:v>0.3</c:v>
                </c:pt>
                <c:pt idx="24">
                  <c:v>0</c:v>
                </c:pt>
                <c:pt idx="25">
                  <c:v>0</c:v>
                </c:pt>
                <c:pt idx="26">
                  <c:v>0</c:v>
                </c:pt>
                <c:pt idx="28">
                  <c:v>1.2</c:v>
                </c:pt>
                <c:pt idx="29">
                  <c:v>0.81000000000000016</c:v>
                </c:pt>
                <c:pt idx="30">
                  <c:v>0.38</c:v>
                </c:pt>
                <c:pt idx="31">
                  <c:v>0.12000000000000001</c:v>
                </c:pt>
                <c:pt idx="32">
                  <c:v>0.11000000000000001</c:v>
                </c:pt>
                <c:pt idx="33">
                  <c:v>0</c:v>
                </c:pt>
                <c:pt idx="34">
                  <c:v>0</c:v>
                </c:pt>
              </c:numCache>
            </c:numRef>
          </c:val>
          <c:extLst>
            <c:ext xmlns:c16="http://schemas.microsoft.com/office/drawing/2014/chart" uri="{C3380CC4-5D6E-409C-BE32-E72D297353CC}">
              <c16:uniqueId val="{0000000C-BC4A-4351-8A01-085D00BBF365}"/>
            </c:ext>
          </c:extLst>
        </c:ser>
        <c:ser>
          <c:idx val="2"/>
          <c:order val="2"/>
          <c:tx>
            <c:strRef>
              <c:f>'Fig. 45 (A1.3)'!$E$4</c:f>
              <c:strCache>
                <c:ptCount val="1"/>
                <c:pt idx="0">
                  <c:v>Fossilt Flygbränsle</c:v>
                </c:pt>
              </c:strCache>
            </c:strRef>
          </c:tx>
          <c:spPr>
            <a:solidFill>
              <a:schemeClr val="tx2">
                <a:lumMod val="75000"/>
              </a:schemeClr>
            </a:solidFill>
            <a:ln>
              <a:noFill/>
            </a:ln>
            <a:effectLst/>
          </c:spPr>
          <c:invertIfNegative val="0"/>
          <c:cat>
            <c:multiLvlStrRef>
              <c:f>'Fig. 45 (A1.3)'!$A$5:$B$39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45 (A1.3)'!$E$5:$E$39</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E-BC4A-4351-8A01-085D00BBF365}"/>
            </c:ext>
          </c:extLst>
        </c:ser>
        <c:ser>
          <c:idx val="3"/>
          <c:order val="3"/>
          <c:tx>
            <c:strRef>
              <c:f>'Fig. 45 (A1.3)'!$F$4</c:f>
              <c:strCache>
                <c:ptCount val="1"/>
                <c:pt idx="0">
                  <c:v>Naturgas</c:v>
                </c:pt>
              </c:strCache>
            </c:strRef>
          </c:tx>
          <c:spPr>
            <a:solidFill>
              <a:schemeClr val="tx2">
                <a:lumMod val="40000"/>
                <a:lumOff val="60000"/>
              </a:schemeClr>
            </a:solidFill>
            <a:ln>
              <a:noFill/>
            </a:ln>
            <a:effectLst/>
          </c:spPr>
          <c:invertIfNegative val="0"/>
          <c:cat>
            <c:multiLvlStrRef>
              <c:f>'Fig. 45 (A1.3)'!$A$5:$B$39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45 (A1.3)'!$F$5:$F$39</c:f>
              <c:numCache>
                <c:formatCode>0</c:formatCode>
                <c:ptCount val="35"/>
                <c:pt idx="0">
                  <c:v>0</c:v>
                </c:pt>
                <c:pt idx="1">
                  <c:v>0.35680299999999998</c:v>
                </c:pt>
                <c:pt idx="2">
                  <c:v>0.147426</c:v>
                </c:pt>
                <c:pt idx="4">
                  <c:v>0.43</c:v>
                </c:pt>
                <c:pt idx="5">
                  <c:v>0.48</c:v>
                </c:pt>
                <c:pt idx="6">
                  <c:v>0.45</c:v>
                </c:pt>
                <c:pt idx="7">
                  <c:v>0.43</c:v>
                </c:pt>
                <c:pt idx="8">
                  <c:v>0.35</c:v>
                </c:pt>
                <c:pt idx="9">
                  <c:v>0.28000000000000003</c:v>
                </c:pt>
                <c:pt idx="10">
                  <c:v>0.21</c:v>
                </c:pt>
                <c:pt idx="12">
                  <c:v>0.45</c:v>
                </c:pt>
                <c:pt idx="13">
                  <c:v>0.51</c:v>
                </c:pt>
                <c:pt idx="14">
                  <c:v>0.49</c:v>
                </c:pt>
                <c:pt idx="15">
                  <c:v>0.47</c:v>
                </c:pt>
                <c:pt idx="16">
                  <c:v>0.4</c:v>
                </c:pt>
                <c:pt idx="17">
                  <c:v>0.31</c:v>
                </c:pt>
                <c:pt idx="18">
                  <c:v>0.23</c:v>
                </c:pt>
                <c:pt idx="20">
                  <c:v>0.43</c:v>
                </c:pt>
                <c:pt idx="21">
                  <c:v>0.49</c:v>
                </c:pt>
                <c:pt idx="22">
                  <c:v>0.46</c:v>
                </c:pt>
                <c:pt idx="23">
                  <c:v>0.43</c:v>
                </c:pt>
                <c:pt idx="24">
                  <c:v>0.35</c:v>
                </c:pt>
                <c:pt idx="25">
                  <c:v>0.28000000000000003</c:v>
                </c:pt>
                <c:pt idx="26">
                  <c:v>0.21</c:v>
                </c:pt>
                <c:pt idx="28">
                  <c:v>0.45</c:v>
                </c:pt>
                <c:pt idx="29">
                  <c:v>0.51</c:v>
                </c:pt>
                <c:pt idx="30">
                  <c:v>0.49</c:v>
                </c:pt>
                <c:pt idx="31">
                  <c:v>0.47</c:v>
                </c:pt>
                <c:pt idx="32">
                  <c:v>0.46</c:v>
                </c:pt>
                <c:pt idx="33">
                  <c:v>0.37</c:v>
                </c:pt>
                <c:pt idx="34">
                  <c:v>0.28999999999999998</c:v>
                </c:pt>
              </c:numCache>
            </c:numRef>
          </c:val>
          <c:extLst>
            <c:ext xmlns:c16="http://schemas.microsoft.com/office/drawing/2014/chart" uri="{C3380CC4-5D6E-409C-BE32-E72D297353CC}">
              <c16:uniqueId val="{00000010-BC4A-4351-8A01-085D00BBF365}"/>
            </c:ext>
          </c:extLst>
        </c:ser>
        <c:ser>
          <c:idx val="4"/>
          <c:order val="4"/>
          <c:tx>
            <c:strRef>
              <c:f>'Fig. 45 (A1.3)'!$G$4</c:f>
              <c:strCache>
                <c:ptCount val="1"/>
                <c:pt idx="0">
                  <c:v>Biodrivmedel</c:v>
                </c:pt>
              </c:strCache>
            </c:strRef>
          </c:tx>
          <c:spPr>
            <a:solidFill>
              <a:schemeClr val="accent4">
                <a:lumMod val="50000"/>
              </a:schemeClr>
            </a:solidFill>
            <a:ln>
              <a:noFill/>
            </a:ln>
            <a:effectLst/>
          </c:spPr>
          <c:invertIfNegative val="0"/>
          <c:cat>
            <c:multiLvlStrRef>
              <c:f>'Fig. 45 (A1.3)'!$A$5:$B$39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45 (A1.3)'!$G$5:$G$39</c:f>
              <c:numCache>
                <c:formatCode>0</c:formatCode>
                <c:ptCount val="35"/>
                <c:pt idx="0">
                  <c:v>0</c:v>
                </c:pt>
                <c:pt idx="1">
                  <c:v>8.6830000000000004E-2</c:v>
                </c:pt>
                <c:pt idx="2">
                  <c:v>8.5498000000000005E-2</c:v>
                </c:pt>
                <c:pt idx="4">
                  <c:v>0.11</c:v>
                </c:pt>
                <c:pt idx="5">
                  <c:v>0.17</c:v>
                </c:pt>
                <c:pt idx="6">
                  <c:v>0.44</c:v>
                </c:pt>
                <c:pt idx="7">
                  <c:v>0.5</c:v>
                </c:pt>
                <c:pt idx="8">
                  <c:v>0.53</c:v>
                </c:pt>
                <c:pt idx="9">
                  <c:v>0.56000000000000005</c:v>
                </c:pt>
                <c:pt idx="10">
                  <c:v>0.7</c:v>
                </c:pt>
                <c:pt idx="12">
                  <c:v>0.11</c:v>
                </c:pt>
                <c:pt idx="13">
                  <c:v>0.27</c:v>
                </c:pt>
                <c:pt idx="14">
                  <c:v>0.56000000000000005</c:v>
                </c:pt>
                <c:pt idx="15">
                  <c:v>0.55000000000000004</c:v>
                </c:pt>
                <c:pt idx="16">
                  <c:v>0.55000000000000004</c:v>
                </c:pt>
                <c:pt idx="17">
                  <c:v>0.53</c:v>
                </c:pt>
                <c:pt idx="18">
                  <c:v>0.45</c:v>
                </c:pt>
                <c:pt idx="20">
                  <c:v>0.11</c:v>
                </c:pt>
                <c:pt idx="21">
                  <c:v>0.1</c:v>
                </c:pt>
                <c:pt idx="22">
                  <c:v>0.44</c:v>
                </c:pt>
                <c:pt idx="23">
                  <c:v>0.61</c:v>
                </c:pt>
                <c:pt idx="24">
                  <c:v>0.94</c:v>
                </c:pt>
                <c:pt idx="25">
                  <c:v>0.94</c:v>
                </c:pt>
                <c:pt idx="26">
                  <c:v>0.92</c:v>
                </c:pt>
                <c:pt idx="28">
                  <c:v>0.11</c:v>
                </c:pt>
                <c:pt idx="29">
                  <c:v>0.16</c:v>
                </c:pt>
                <c:pt idx="30">
                  <c:v>0.68</c:v>
                </c:pt>
                <c:pt idx="31">
                  <c:v>0.95</c:v>
                </c:pt>
                <c:pt idx="32">
                  <c:v>0.92</c:v>
                </c:pt>
                <c:pt idx="33">
                  <c:v>1.07</c:v>
                </c:pt>
                <c:pt idx="34">
                  <c:v>1.1100000000000001</c:v>
                </c:pt>
              </c:numCache>
            </c:numRef>
          </c:val>
          <c:extLst>
            <c:ext xmlns:c16="http://schemas.microsoft.com/office/drawing/2014/chart" uri="{C3380CC4-5D6E-409C-BE32-E72D297353CC}">
              <c16:uniqueId val="{00000012-BC4A-4351-8A01-085D00BBF365}"/>
            </c:ext>
          </c:extLst>
        </c:ser>
        <c:ser>
          <c:idx val="5"/>
          <c:order val="5"/>
          <c:tx>
            <c:strRef>
              <c:f>'Fig. 45 (A1.3)'!$H$4</c:f>
              <c:strCache>
                <c:ptCount val="1"/>
                <c:pt idx="0">
                  <c:v>Biogas</c:v>
                </c:pt>
              </c:strCache>
            </c:strRef>
          </c:tx>
          <c:spPr>
            <a:solidFill>
              <a:schemeClr val="accent4">
                <a:lumMod val="90000"/>
              </a:schemeClr>
            </a:solidFill>
            <a:ln>
              <a:noFill/>
            </a:ln>
            <a:effectLst/>
          </c:spPr>
          <c:invertIfNegative val="0"/>
          <c:cat>
            <c:multiLvlStrRef>
              <c:f>'Fig. 45 (A1.3)'!$A$5:$B$39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45 (A1.3)'!$H$5:$H$39</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14-BC4A-4351-8A01-085D00BBF365}"/>
            </c:ext>
          </c:extLst>
        </c:ser>
        <c:ser>
          <c:idx val="6"/>
          <c:order val="6"/>
          <c:tx>
            <c:strRef>
              <c:f>'Fig. 45 (A1.3)'!$I$4</c:f>
              <c:strCache>
                <c:ptCount val="1"/>
                <c:pt idx="0">
                  <c:v>Biojet</c:v>
                </c:pt>
              </c:strCache>
            </c:strRef>
          </c:tx>
          <c:spPr>
            <a:solidFill>
              <a:srgbClr val="00B050"/>
            </a:solidFill>
            <a:ln>
              <a:noFill/>
            </a:ln>
            <a:effectLst/>
          </c:spPr>
          <c:invertIfNegative val="0"/>
          <c:cat>
            <c:multiLvlStrRef>
              <c:f>'Fig. 45 (A1.3)'!$A$5:$B$39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45 (A1.3)'!$I$5:$I$39</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16-BC4A-4351-8A01-085D00BBF365}"/>
            </c:ext>
          </c:extLst>
        </c:ser>
        <c:ser>
          <c:idx val="7"/>
          <c:order val="7"/>
          <c:tx>
            <c:strRef>
              <c:f>'Fig. 45 (A1.3)'!$J$4</c:f>
              <c:strCache>
                <c:ptCount val="1"/>
                <c:pt idx="0">
                  <c:v>El</c:v>
                </c:pt>
              </c:strCache>
            </c:strRef>
          </c:tx>
          <c:spPr>
            <a:solidFill>
              <a:srgbClr val="FFC000"/>
            </a:solidFill>
            <a:ln>
              <a:noFill/>
            </a:ln>
            <a:effectLst/>
          </c:spPr>
          <c:invertIfNegative val="0"/>
          <c:cat>
            <c:multiLvlStrRef>
              <c:f>'Fig. 45 (A1.3)'!$A$5:$B$39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45 (A1.3)'!$J$5:$J$39</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18-BC4A-4351-8A01-085D00BBF365}"/>
            </c:ext>
          </c:extLst>
        </c:ser>
        <c:ser>
          <c:idx val="8"/>
          <c:order val="8"/>
          <c:tx>
            <c:strRef>
              <c:f>'Fig. 45 (A1.3)'!$K$4</c:f>
              <c:strCache>
                <c:ptCount val="1"/>
                <c:pt idx="0">
                  <c:v>RFNBO</c:v>
                </c:pt>
              </c:strCache>
            </c:strRef>
          </c:tx>
          <c:spPr>
            <a:solidFill>
              <a:srgbClr val="00B0F0"/>
            </a:solidFill>
            <a:ln>
              <a:noFill/>
            </a:ln>
            <a:effectLst/>
          </c:spPr>
          <c:invertIfNegative val="0"/>
          <c:cat>
            <c:multiLvlStrRef>
              <c:f>'Fig. 45 (A1.3)'!$A$5:$B$39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45 (A1.3)'!$K$5:$K$39</c:f>
              <c:numCache>
                <c:formatCode>0</c:formatCode>
                <c:ptCount val="35"/>
                <c:pt idx="0">
                  <c:v>0</c:v>
                </c:pt>
                <c:pt idx="1">
                  <c:v>0</c:v>
                </c:pt>
                <c:pt idx="2">
                  <c:v>0</c:v>
                </c:pt>
                <c:pt idx="4">
                  <c:v>0.04</c:v>
                </c:pt>
                <c:pt idx="5">
                  <c:v>0.04</c:v>
                </c:pt>
                <c:pt idx="6">
                  <c:v>0.11000000000000001</c:v>
                </c:pt>
                <c:pt idx="7">
                  <c:v>0.26</c:v>
                </c:pt>
                <c:pt idx="8">
                  <c:v>0.31</c:v>
                </c:pt>
                <c:pt idx="9">
                  <c:v>0.27</c:v>
                </c:pt>
                <c:pt idx="10">
                  <c:v>0.27</c:v>
                </c:pt>
                <c:pt idx="12">
                  <c:v>0.05</c:v>
                </c:pt>
                <c:pt idx="13">
                  <c:v>0.04</c:v>
                </c:pt>
                <c:pt idx="14">
                  <c:v>0.12</c:v>
                </c:pt>
                <c:pt idx="15">
                  <c:v>0.33999999999999997</c:v>
                </c:pt>
                <c:pt idx="16">
                  <c:v>0.53</c:v>
                </c:pt>
                <c:pt idx="17">
                  <c:v>0.59</c:v>
                </c:pt>
                <c:pt idx="18">
                  <c:v>0.66999999999999993</c:v>
                </c:pt>
                <c:pt idx="20">
                  <c:v>0.04</c:v>
                </c:pt>
                <c:pt idx="21">
                  <c:v>0.04</c:v>
                </c:pt>
                <c:pt idx="22">
                  <c:v>0.04</c:v>
                </c:pt>
                <c:pt idx="23">
                  <c:v>0.09</c:v>
                </c:pt>
                <c:pt idx="24">
                  <c:v>0.04</c:v>
                </c:pt>
                <c:pt idx="25">
                  <c:v>0.03</c:v>
                </c:pt>
                <c:pt idx="26">
                  <c:v>0.05</c:v>
                </c:pt>
                <c:pt idx="28">
                  <c:v>0.05</c:v>
                </c:pt>
                <c:pt idx="29">
                  <c:v>0.23</c:v>
                </c:pt>
                <c:pt idx="30">
                  <c:v>0.08</c:v>
                </c:pt>
                <c:pt idx="31">
                  <c:v>0.04</c:v>
                </c:pt>
                <c:pt idx="32">
                  <c:v>0.04</c:v>
                </c:pt>
                <c:pt idx="33">
                  <c:v>0.04</c:v>
                </c:pt>
                <c:pt idx="34">
                  <c:v>0.04</c:v>
                </c:pt>
              </c:numCache>
            </c:numRef>
          </c:val>
          <c:extLst>
            <c:ext xmlns:c16="http://schemas.microsoft.com/office/drawing/2014/chart" uri="{C3380CC4-5D6E-409C-BE32-E72D297353CC}">
              <c16:uniqueId val="{0000001A-BC4A-4351-8A01-085D00BBF365}"/>
            </c:ext>
          </c:extLst>
        </c:ser>
        <c:dLbls>
          <c:showLegendKey val="0"/>
          <c:showVal val="0"/>
          <c:showCatName val="0"/>
          <c:showSerName val="0"/>
          <c:showPercent val="0"/>
          <c:showBubbleSize val="0"/>
        </c:dLbls>
        <c:gapWidth val="20"/>
        <c:overlap val="100"/>
        <c:axId val="1896382159"/>
        <c:axId val="1896364399"/>
      </c:barChart>
      <c:catAx>
        <c:axId val="189638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64399"/>
        <c:crosses val="autoZero"/>
        <c:auto val="1"/>
        <c:lblAlgn val="ctr"/>
        <c:lblOffset val="100"/>
        <c:noMultiLvlLbl val="0"/>
      </c:catAx>
      <c:valAx>
        <c:axId val="189636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b="0"/>
                  <a:t>TWh</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82159"/>
        <c:crosses val="autoZero"/>
        <c:crossBetween val="between"/>
      </c:valAx>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46 (A1.3)'!$C$4</c:f>
              <c:strCache>
                <c:ptCount val="1"/>
                <c:pt idx="0">
                  <c:v>Bensin</c:v>
                </c:pt>
              </c:strCache>
            </c:strRef>
          </c:tx>
          <c:spPr>
            <a:solidFill>
              <a:schemeClr val="tx1">
                <a:lumMod val="75000"/>
                <a:lumOff val="25000"/>
              </a:schemeClr>
            </a:solidFill>
            <a:ln>
              <a:noFill/>
            </a:ln>
            <a:effectLst/>
          </c:spPr>
          <c:invertIfNegative val="0"/>
          <c:cat>
            <c:multiLvlStrRef>
              <c:f>'Fig. 46 (A1.3)'!$A$5:$B$39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46 (A1.3)'!$C$5:$C$39</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2A9D-4363-AC3B-CE0C65826A82}"/>
            </c:ext>
          </c:extLst>
        </c:ser>
        <c:ser>
          <c:idx val="1"/>
          <c:order val="1"/>
          <c:tx>
            <c:strRef>
              <c:f>'Fig. 46 (A1.3)'!$D$4</c:f>
              <c:strCache>
                <c:ptCount val="1"/>
                <c:pt idx="0">
                  <c:v>Diesel / Eldningsolja</c:v>
                </c:pt>
              </c:strCache>
            </c:strRef>
          </c:tx>
          <c:spPr>
            <a:solidFill>
              <a:schemeClr val="bg1">
                <a:lumMod val="50000"/>
              </a:schemeClr>
            </a:solidFill>
            <a:ln>
              <a:noFill/>
            </a:ln>
            <a:effectLst/>
          </c:spPr>
          <c:invertIfNegative val="0"/>
          <c:cat>
            <c:multiLvlStrRef>
              <c:f>'Fig. 46 (A1.3)'!$A$5:$B$39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46 (A1.3)'!$D$5:$D$39</c:f>
              <c:numCache>
                <c:formatCode>0</c:formatCode>
                <c:ptCount val="35"/>
                <c:pt idx="0">
                  <c:v>20.612388000000003</c:v>
                </c:pt>
                <c:pt idx="1">
                  <c:v>28.760089000000001</c:v>
                </c:pt>
                <c:pt idx="2">
                  <c:v>19.071514000000001</c:v>
                </c:pt>
                <c:pt idx="4">
                  <c:v>21.18</c:v>
                </c:pt>
                <c:pt idx="5">
                  <c:v>16.02</c:v>
                </c:pt>
                <c:pt idx="6">
                  <c:v>9.01</c:v>
                </c:pt>
                <c:pt idx="7">
                  <c:v>2.6100000000000003</c:v>
                </c:pt>
                <c:pt idx="8">
                  <c:v>0</c:v>
                </c:pt>
                <c:pt idx="9">
                  <c:v>0</c:v>
                </c:pt>
                <c:pt idx="10">
                  <c:v>0</c:v>
                </c:pt>
                <c:pt idx="12">
                  <c:v>21.800000000000004</c:v>
                </c:pt>
                <c:pt idx="13">
                  <c:v>16.760000000000005</c:v>
                </c:pt>
                <c:pt idx="14">
                  <c:v>11.49</c:v>
                </c:pt>
                <c:pt idx="15">
                  <c:v>2.7300000000000004</c:v>
                </c:pt>
                <c:pt idx="16">
                  <c:v>0</c:v>
                </c:pt>
                <c:pt idx="17">
                  <c:v>0</c:v>
                </c:pt>
                <c:pt idx="18">
                  <c:v>0</c:v>
                </c:pt>
                <c:pt idx="20">
                  <c:v>21.21</c:v>
                </c:pt>
                <c:pt idx="21">
                  <c:v>16.079999999999998</c:v>
                </c:pt>
                <c:pt idx="22">
                  <c:v>10.84</c:v>
                </c:pt>
                <c:pt idx="23">
                  <c:v>2.65</c:v>
                </c:pt>
                <c:pt idx="24">
                  <c:v>0</c:v>
                </c:pt>
                <c:pt idx="25">
                  <c:v>0</c:v>
                </c:pt>
                <c:pt idx="26">
                  <c:v>0</c:v>
                </c:pt>
                <c:pt idx="28">
                  <c:v>21.800000000000004</c:v>
                </c:pt>
                <c:pt idx="29">
                  <c:v>16.670000000000002</c:v>
                </c:pt>
                <c:pt idx="30">
                  <c:v>9.4700000000000006</c:v>
                </c:pt>
                <c:pt idx="31">
                  <c:v>3.1900000000000004</c:v>
                </c:pt>
                <c:pt idx="32">
                  <c:v>2.0000000000000004E-2</c:v>
                </c:pt>
                <c:pt idx="33">
                  <c:v>0</c:v>
                </c:pt>
                <c:pt idx="34">
                  <c:v>0</c:v>
                </c:pt>
              </c:numCache>
            </c:numRef>
          </c:val>
          <c:extLst>
            <c:ext xmlns:c16="http://schemas.microsoft.com/office/drawing/2014/chart" uri="{C3380CC4-5D6E-409C-BE32-E72D297353CC}">
              <c16:uniqueId val="{00000001-2A9D-4363-AC3B-CE0C65826A82}"/>
            </c:ext>
          </c:extLst>
        </c:ser>
        <c:ser>
          <c:idx val="2"/>
          <c:order val="2"/>
          <c:tx>
            <c:strRef>
              <c:f>'Fig. 46 (A1.3)'!$E$4</c:f>
              <c:strCache>
                <c:ptCount val="1"/>
                <c:pt idx="0">
                  <c:v>Fossilt Flygbränsle</c:v>
                </c:pt>
              </c:strCache>
            </c:strRef>
          </c:tx>
          <c:spPr>
            <a:solidFill>
              <a:schemeClr val="tx2">
                <a:lumMod val="75000"/>
              </a:schemeClr>
            </a:solidFill>
            <a:ln>
              <a:noFill/>
            </a:ln>
            <a:effectLst/>
          </c:spPr>
          <c:invertIfNegative val="0"/>
          <c:cat>
            <c:multiLvlStrRef>
              <c:f>'Fig. 46 (A1.3)'!$A$5:$B$39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46 (A1.3)'!$E$5:$E$39</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2-2A9D-4363-AC3B-CE0C65826A82}"/>
            </c:ext>
          </c:extLst>
        </c:ser>
        <c:ser>
          <c:idx val="3"/>
          <c:order val="3"/>
          <c:tx>
            <c:strRef>
              <c:f>'Fig. 46 (A1.3)'!$F$4</c:f>
              <c:strCache>
                <c:ptCount val="1"/>
                <c:pt idx="0">
                  <c:v>Naturgas</c:v>
                </c:pt>
              </c:strCache>
            </c:strRef>
          </c:tx>
          <c:spPr>
            <a:solidFill>
              <a:schemeClr val="tx2">
                <a:lumMod val="40000"/>
                <a:lumOff val="60000"/>
              </a:schemeClr>
            </a:solidFill>
            <a:ln>
              <a:noFill/>
            </a:ln>
            <a:effectLst/>
          </c:spPr>
          <c:invertIfNegative val="0"/>
          <c:cat>
            <c:multiLvlStrRef>
              <c:f>'Fig. 46 (A1.3)'!$A$5:$B$39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46 (A1.3)'!$F$5:$F$39</c:f>
              <c:numCache>
                <c:formatCode>0</c:formatCode>
                <c:ptCount val="35"/>
                <c:pt idx="0">
                  <c:v>0</c:v>
                </c:pt>
                <c:pt idx="1">
                  <c:v>0.173182</c:v>
                </c:pt>
                <c:pt idx="2">
                  <c:v>0.28532999999999997</c:v>
                </c:pt>
                <c:pt idx="4">
                  <c:v>2.35</c:v>
                </c:pt>
                <c:pt idx="5">
                  <c:v>7.05</c:v>
                </c:pt>
                <c:pt idx="6">
                  <c:v>7.05</c:v>
                </c:pt>
                <c:pt idx="7">
                  <c:v>7.05</c:v>
                </c:pt>
                <c:pt idx="8">
                  <c:v>6.86</c:v>
                </c:pt>
                <c:pt idx="9">
                  <c:v>3.96</c:v>
                </c:pt>
                <c:pt idx="10">
                  <c:v>0.4</c:v>
                </c:pt>
                <c:pt idx="12">
                  <c:v>2.42</c:v>
                </c:pt>
                <c:pt idx="13">
                  <c:v>7.44</c:v>
                </c:pt>
                <c:pt idx="14">
                  <c:v>7.64</c:v>
                </c:pt>
                <c:pt idx="15">
                  <c:v>7.87</c:v>
                </c:pt>
                <c:pt idx="16">
                  <c:v>7.66</c:v>
                </c:pt>
                <c:pt idx="17">
                  <c:v>6.89</c:v>
                </c:pt>
                <c:pt idx="18">
                  <c:v>4.5199999999999996</c:v>
                </c:pt>
                <c:pt idx="20">
                  <c:v>2.36</c:v>
                </c:pt>
                <c:pt idx="21">
                  <c:v>7.07</c:v>
                </c:pt>
                <c:pt idx="22">
                  <c:v>7.07</c:v>
                </c:pt>
                <c:pt idx="23">
                  <c:v>7.09</c:v>
                </c:pt>
                <c:pt idx="24">
                  <c:v>6.9</c:v>
                </c:pt>
                <c:pt idx="25">
                  <c:v>4.79</c:v>
                </c:pt>
                <c:pt idx="26">
                  <c:v>0.49</c:v>
                </c:pt>
                <c:pt idx="28">
                  <c:v>2.42</c:v>
                </c:pt>
                <c:pt idx="29">
                  <c:v>7.44</c:v>
                </c:pt>
                <c:pt idx="30">
                  <c:v>7.23</c:v>
                </c:pt>
                <c:pt idx="31">
                  <c:v>7.87</c:v>
                </c:pt>
                <c:pt idx="32">
                  <c:v>8.1</c:v>
                </c:pt>
                <c:pt idx="33">
                  <c:v>6.77</c:v>
                </c:pt>
                <c:pt idx="34">
                  <c:v>2.97</c:v>
                </c:pt>
              </c:numCache>
            </c:numRef>
          </c:val>
          <c:extLst>
            <c:ext xmlns:c16="http://schemas.microsoft.com/office/drawing/2014/chart" uri="{C3380CC4-5D6E-409C-BE32-E72D297353CC}">
              <c16:uniqueId val="{00000003-2A9D-4363-AC3B-CE0C65826A82}"/>
            </c:ext>
          </c:extLst>
        </c:ser>
        <c:ser>
          <c:idx val="4"/>
          <c:order val="4"/>
          <c:tx>
            <c:strRef>
              <c:f>'Fig. 46 (A1.3)'!$G$4</c:f>
              <c:strCache>
                <c:ptCount val="1"/>
                <c:pt idx="0">
                  <c:v>Biodrivmedel</c:v>
                </c:pt>
              </c:strCache>
            </c:strRef>
          </c:tx>
          <c:spPr>
            <a:solidFill>
              <a:schemeClr val="accent4">
                <a:lumMod val="50000"/>
              </a:schemeClr>
            </a:solidFill>
            <a:ln>
              <a:noFill/>
            </a:ln>
            <a:effectLst/>
          </c:spPr>
          <c:invertIfNegative val="0"/>
          <c:cat>
            <c:multiLvlStrRef>
              <c:f>'Fig. 46 (A1.3)'!$A$5:$B$39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46 (A1.3)'!$G$5:$G$39</c:f>
              <c:numCache>
                <c:formatCode>0</c:formatCode>
                <c:ptCount val="35"/>
                <c:pt idx="0">
                  <c:v>0</c:v>
                </c:pt>
                <c:pt idx="1">
                  <c:v>0</c:v>
                </c:pt>
                <c:pt idx="2">
                  <c:v>0</c:v>
                </c:pt>
                <c:pt idx="4">
                  <c:v>0</c:v>
                </c:pt>
                <c:pt idx="5">
                  <c:v>0</c:v>
                </c:pt>
                <c:pt idx="6">
                  <c:v>5.21</c:v>
                </c:pt>
                <c:pt idx="7">
                  <c:v>9.16</c:v>
                </c:pt>
                <c:pt idx="8">
                  <c:v>11.45</c:v>
                </c:pt>
                <c:pt idx="9">
                  <c:v>14.3</c:v>
                </c:pt>
                <c:pt idx="10">
                  <c:v>17.72</c:v>
                </c:pt>
                <c:pt idx="12">
                  <c:v>0</c:v>
                </c:pt>
                <c:pt idx="13">
                  <c:v>0</c:v>
                </c:pt>
                <c:pt idx="14">
                  <c:v>3.63</c:v>
                </c:pt>
                <c:pt idx="15">
                  <c:v>6.31</c:v>
                </c:pt>
                <c:pt idx="16">
                  <c:v>7.87</c:v>
                </c:pt>
                <c:pt idx="17">
                  <c:v>8.91</c:v>
                </c:pt>
                <c:pt idx="18">
                  <c:v>11.61</c:v>
                </c:pt>
                <c:pt idx="20">
                  <c:v>0</c:v>
                </c:pt>
                <c:pt idx="21">
                  <c:v>0</c:v>
                </c:pt>
                <c:pt idx="22">
                  <c:v>4.4800000000000004</c:v>
                </c:pt>
                <c:pt idx="23">
                  <c:v>10.71</c:v>
                </c:pt>
                <c:pt idx="24">
                  <c:v>14.41</c:v>
                </c:pt>
                <c:pt idx="25">
                  <c:v>16.47</c:v>
                </c:pt>
                <c:pt idx="26">
                  <c:v>20.63</c:v>
                </c:pt>
                <c:pt idx="28">
                  <c:v>0</c:v>
                </c:pt>
                <c:pt idx="29">
                  <c:v>0.13</c:v>
                </c:pt>
                <c:pt idx="30">
                  <c:v>8.14</c:v>
                </c:pt>
                <c:pt idx="31">
                  <c:v>13.6</c:v>
                </c:pt>
                <c:pt idx="32">
                  <c:v>17.329999999999998</c:v>
                </c:pt>
                <c:pt idx="33">
                  <c:v>19.579999999999998</c:v>
                </c:pt>
                <c:pt idx="34">
                  <c:v>24.12</c:v>
                </c:pt>
              </c:numCache>
            </c:numRef>
          </c:val>
          <c:extLst>
            <c:ext xmlns:c16="http://schemas.microsoft.com/office/drawing/2014/chart" uri="{C3380CC4-5D6E-409C-BE32-E72D297353CC}">
              <c16:uniqueId val="{00000004-2A9D-4363-AC3B-CE0C65826A82}"/>
            </c:ext>
          </c:extLst>
        </c:ser>
        <c:ser>
          <c:idx val="5"/>
          <c:order val="5"/>
          <c:tx>
            <c:strRef>
              <c:f>'Fig. 46 (A1.3)'!$H$4</c:f>
              <c:strCache>
                <c:ptCount val="1"/>
                <c:pt idx="0">
                  <c:v>Biogas</c:v>
                </c:pt>
              </c:strCache>
            </c:strRef>
          </c:tx>
          <c:spPr>
            <a:solidFill>
              <a:schemeClr val="accent4">
                <a:lumMod val="90000"/>
              </a:schemeClr>
            </a:solidFill>
            <a:ln>
              <a:noFill/>
            </a:ln>
            <a:effectLst/>
          </c:spPr>
          <c:invertIfNegative val="0"/>
          <c:cat>
            <c:multiLvlStrRef>
              <c:f>'Fig. 46 (A1.3)'!$A$5:$B$39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46 (A1.3)'!$H$5:$H$39</c:f>
              <c:numCache>
                <c:formatCode>0</c:formatCode>
                <c:ptCount val="35"/>
                <c:pt idx="0">
                  <c:v>0</c:v>
                </c:pt>
                <c:pt idx="1">
                  <c:v>0</c:v>
                </c:pt>
                <c:pt idx="2">
                  <c:v>0</c:v>
                </c:pt>
                <c:pt idx="4">
                  <c:v>0</c:v>
                </c:pt>
                <c:pt idx="5">
                  <c:v>0</c:v>
                </c:pt>
                <c:pt idx="6">
                  <c:v>1</c:v>
                </c:pt>
                <c:pt idx="7">
                  <c:v>2.08</c:v>
                </c:pt>
                <c:pt idx="8">
                  <c:v>2.0299999999999998</c:v>
                </c:pt>
                <c:pt idx="9">
                  <c:v>1.97</c:v>
                </c:pt>
                <c:pt idx="10">
                  <c:v>1.92</c:v>
                </c:pt>
                <c:pt idx="12">
                  <c:v>0</c:v>
                </c:pt>
                <c:pt idx="13">
                  <c:v>0.11</c:v>
                </c:pt>
                <c:pt idx="14">
                  <c:v>1.1000000000000001</c:v>
                </c:pt>
                <c:pt idx="15">
                  <c:v>3.01</c:v>
                </c:pt>
                <c:pt idx="16">
                  <c:v>1.91</c:v>
                </c:pt>
                <c:pt idx="17">
                  <c:v>1.59</c:v>
                </c:pt>
                <c:pt idx="18">
                  <c:v>1.59</c:v>
                </c:pt>
                <c:pt idx="20">
                  <c:v>0</c:v>
                </c:pt>
                <c:pt idx="21">
                  <c:v>0</c:v>
                </c:pt>
                <c:pt idx="22">
                  <c:v>0.76</c:v>
                </c:pt>
                <c:pt idx="23">
                  <c:v>1.94</c:v>
                </c:pt>
                <c:pt idx="24">
                  <c:v>1.89</c:v>
                </c:pt>
                <c:pt idx="25">
                  <c:v>1.84</c:v>
                </c:pt>
                <c:pt idx="26">
                  <c:v>1.79</c:v>
                </c:pt>
                <c:pt idx="28">
                  <c:v>0</c:v>
                </c:pt>
                <c:pt idx="29">
                  <c:v>0.19</c:v>
                </c:pt>
                <c:pt idx="30">
                  <c:v>0.19</c:v>
                </c:pt>
                <c:pt idx="31">
                  <c:v>1.0900000000000001</c:v>
                </c:pt>
                <c:pt idx="32">
                  <c:v>1.06</c:v>
                </c:pt>
                <c:pt idx="33">
                  <c:v>0.86</c:v>
                </c:pt>
                <c:pt idx="34">
                  <c:v>0.7</c:v>
                </c:pt>
              </c:numCache>
            </c:numRef>
          </c:val>
          <c:extLst>
            <c:ext xmlns:c16="http://schemas.microsoft.com/office/drawing/2014/chart" uri="{C3380CC4-5D6E-409C-BE32-E72D297353CC}">
              <c16:uniqueId val="{00000005-2A9D-4363-AC3B-CE0C65826A82}"/>
            </c:ext>
          </c:extLst>
        </c:ser>
        <c:ser>
          <c:idx val="6"/>
          <c:order val="6"/>
          <c:tx>
            <c:strRef>
              <c:f>'Fig. 46 (A1.3)'!$I$4</c:f>
              <c:strCache>
                <c:ptCount val="1"/>
                <c:pt idx="0">
                  <c:v>Biojet</c:v>
                </c:pt>
              </c:strCache>
            </c:strRef>
          </c:tx>
          <c:spPr>
            <a:solidFill>
              <a:srgbClr val="00B050"/>
            </a:solidFill>
            <a:ln>
              <a:noFill/>
            </a:ln>
            <a:effectLst/>
          </c:spPr>
          <c:invertIfNegative val="0"/>
          <c:cat>
            <c:multiLvlStrRef>
              <c:f>'Fig. 46 (A1.3)'!$A$5:$B$39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46 (A1.3)'!$I$5:$I$39</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6-2A9D-4363-AC3B-CE0C65826A82}"/>
            </c:ext>
          </c:extLst>
        </c:ser>
        <c:ser>
          <c:idx val="7"/>
          <c:order val="7"/>
          <c:tx>
            <c:strRef>
              <c:f>'Fig. 46 (A1.3)'!$J$4</c:f>
              <c:strCache>
                <c:ptCount val="1"/>
                <c:pt idx="0">
                  <c:v>El</c:v>
                </c:pt>
              </c:strCache>
            </c:strRef>
          </c:tx>
          <c:spPr>
            <a:solidFill>
              <a:srgbClr val="FFC000"/>
            </a:solidFill>
            <a:ln>
              <a:noFill/>
            </a:ln>
            <a:effectLst/>
          </c:spPr>
          <c:invertIfNegative val="0"/>
          <c:cat>
            <c:multiLvlStrRef>
              <c:f>'Fig. 46 (A1.3)'!$A$5:$B$39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46 (A1.3)'!$J$5:$J$39</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7-2A9D-4363-AC3B-CE0C65826A82}"/>
            </c:ext>
          </c:extLst>
        </c:ser>
        <c:ser>
          <c:idx val="8"/>
          <c:order val="8"/>
          <c:tx>
            <c:strRef>
              <c:f>'Fig. 46 (A1.3)'!$K$4</c:f>
              <c:strCache>
                <c:ptCount val="1"/>
                <c:pt idx="0">
                  <c:v>RFNBO</c:v>
                </c:pt>
              </c:strCache>
            </c:strRef>
          </c:tx>
          <c:spPr>
            <a:solidFill>
              <a:srgbClr val="00B0F0"/>
            </a:solidFill>
            <a:ln>
              <a:noFill/>
            </a:ln>
            <a:effectLst/>
          </c:spPr>
          <c:invertIfNegative val="0"/>
          <c:cat>
            <c:multiLvlStrRef>
              <c:f>'Fig. 46 (A1.3)'!$A$5:$B$39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46 (A1.3)'!$K$5:$K$39</c:f>
              <c:numCache>
                <c:formatCode>0</c:formatCode>
                <c:ptCount val="35"/>
                <c:pt idx="0">
                  <c:v>0</c:v>
                </c:pt>
                <c:pt idx="1">
                  <c:v>0</c:v>
                </c:pt>
                <c:pt idx="2">
                  <c:v>0</c:v>
                </c:pt>
                <c:pt idx="4">
                  <c:v>0</c:v>
                </c:pt>
                <c:pt idx="5">
                  <c:v>0</c:v>
                </c:pt>
                <c:pt idx="6">
                  <c:v>0.82</c:v>
                </c:pt>
                <c:pt idx="7">
                  <c:v>0.84</c:v>
                </c:pt>
                <c:pt idx="8">
                  <c:v>0.85</c:v>
                </c:pt>
                <c:pt idx="9">
                  <c:v>0.85</c:v>
                </c:pt>
                <c:pt idx="10">
                  <c:v>0.85</c:v>
                </c:pt>
                <c:pt idx="12">
                  <c:v>0</c:v>
                </c:pt>
                <c:pt idx="13">
                  <c:v>0</c:v>
                </c:pt>
                <c:pt idx="14">
                  <c:v>0.51</c:v>
                </c:pt>
                <c:pt idx="15">
                  <c:v>4.3499999999999996</c:v>
                </c:pt>
                <c:pt idx="16">
                  <c:v>6.87</c:v>
                </c:pt>
                <c:pt idx="17">
                  <c:v>7.56</c:v>
                </c:pt>
                <c:pt idx="18">
                  <c:v>7.76</c:v>
                </c:pt>
                <c:pt idx="20">
                  <c:v>0</c:v>
                </c:pt>
                <c:pt idx="21">
                  <c:v>0</c:v>
                </c:pt>
                <c:pt idx="22">
                  <c:v>0.01</c:v>
                </c:pt>
                <c:pt idx="23">
                  <c:v>0.84</c:v>
                </c:pt>
                <c:pt idx="24">
                  <c:v>0.04</c:v>
                </c:pt>
                <c:pt idx="25">
                  <c:v>0.05</c:v>
                </c:pt>
                <c:pt idx="26">
                  <c:v>0.41</c:v>
                </c:pt>
                <c:pt idx="28">
                  <c:v>0</c:v>
                </c:pt>
                <c:pt idx="29">
                  <c:v>0.37</c:v>
                </c:pt>
                <c:pt idx="30">
                  <c:v>0.43</c:v>
                </c:pt>
                <c:pt idx="31">
                  <c:v>0.01</c:v>
                </c:pt>
                <c:pt idx="32">
                  <c:v>0.01</c:v>
                </c:pt>
                <c:pt idx="33">
                  <c:v>0.01</c:v>
                </c:pt>
                <c:pt idx="34">
                  <c:v>0.01</c:v>
                </c:pt>
              </c:numCache>
            </c:numRef>
          </c:val>
          <c:extLst>
            <c:ext xmlns:c16="http://schemas.microsoft.com/office/drawing/2014/chart" uri="{C3380CC4-5D6E-409C-BE32-E72D297353CC}">
              <c16:uniqueId val="{00000008-2A9D-4363-AC3B-CE0C65826A82}"/>
            </c:ext>
          </c:extLst>
        </c:ser>
        <c:dLbls>
          <c:showLegendKey val="0"/>
          <c:showVal val="0"/>
          <c:showCatName val="0"/>
          <c:showSerName val="0"/>
          <c:showPercent val="0"/>
          <c:showBubbleSize val="0"/>
        </c:dLbls>
        <c:gapWidth val="20"/>
        <c:overlap val="100"/>
        <c:axId val="1896382159"/>
        <c:axId val="1896364399"/>
      </c:barChart>
      <c:catAx>
        <c:axId val="189638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64399"/>
        <c:crosses val="autoZero"/>
        <c:auto val="1"/>
        <c:lblAlgn val="ctr"/>
        <c:lblOffset val="100"/>
        <c:noMultiLvlLbl val="0"/>
      </c:catAx>
      <c:valAx>
        <c:axId val="189636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b="0"/>
                  <a:t>TWh</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82159"/>
        <c:crosses val="autoZero"/>
        <c:crossBetween val="between"/>
      </c:valAx>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11 (K3.2)'!$C$19</c:f>
              <c:strCache>
                <c:ptCount val="1"/>
                <c:pt idx="0">
                  <c:v>Biobränslen</c:v>
                </c:pt>
              </c:strCache>
            </c:strRef>
          </c:tx>
          <c:spPr>
            <a:solidFill>
              <a:schemeClr val="accent4">
                <a:lumMod val="50000"/>
              </a:schemeClr>
            </a:solidFill>
            <a:ln>
              <a:noFill/>
            </a:ln>
            <a:effectLst/>
          </c:spPr>
          <c:invertIfNegative val="0"/>
          <c:cat>
            <c:multiLvlStrRef>
              <c:f>'Fig. 11 (K3.2)'!$A$20:$B$54</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11 (K3.2)'!$C$20:$C$54</c:f>
              <c:numCache>
                <c:formatCode>#,##0</c:formatCode>
                <c:ptCount val="35"/>
                <c:pt idx="0">
                  <c:v>83.356388888888887</c:v>
                </c:pt>
                <c:pt idx="1">
                  <c:v>90.343333333333334</c:v>
                </c:pt>
                <c:pt idx="2">
                  <c:v>92.561000000000007</c:v>
                </c:pt>
                <c:pt idx="4">
                  <c:v>80.744309366614971</c:v>
                </c:pt>
                <c:pt idx="5">
                  <c:v>82.347987949143089</c:v>
                </c:pt>
                <c:pt idx="6">
                  <c:v>67.489433972506916</c:v>
                </c:pt>
                <c:pt idx="7">
                  <c:v>61.8376571766102</c:v>
                </c:pt>
                <c:pt idx="8">
                  <c:v>63.775286003165334</c:v>
                </c:pt>
                <c:pt idx="9">
                  <c:v>66.442251108291529</c:v>
                </c:pt>
                <c:pt idx="10">
                  <c:v>67.575739736259322</c:v>
                </c:pt>
                <c:pt idx="12">
                  <c:v>73.076063648679735</c:v>
                </c:pt>
                <c:pt idx="13">
                  <c:v>64.172982105119416</c:v>
                </c:pt>
                <c:pt idx="14">
                  <c:v>61.902352994385893</c:v>
                </c:pt>
                <c:pt idx="15">
                  <c:v>58.900056895325577</c:v>
                </c:pt>
                <c:pt idx="16">
                  <c:v>60.97029217820721</c:v>
                </c:pt>
                <c:pt idx="17">
                  <c:v>64.376252910701652</c:v>
                </c:pt>
                <c:pt idx="18">
                  <c:v>63.869198726392355</c:v>
                </c:pt>
                <c:pt idx="20">
                  <c:v>79.933381471962946</c:v>
                </c:pt>
                <c:pt idx="21">
                  <c:v>85.339067066544473</c:v>
                </c:pt>
                <c:pt idx="22">
                  <c:v>74.10257203146088</c:v>
                </c:pt>
                <c:pt idx="23">
                  <c:v>69.886035953445884</c:v>
                </c:pt>
                <c:pt idx="24">
                  <c:v>73.862657811957178</c:v>
                </c:pt>
                <c:pt idx="25">
                  <c:v>75.130526065344426</c:v>
                </c:pt>
                <c:pt idx="26">
                  <c:v>76.26397158149166</c:v>
                </c:pt>
                <c:pt idx="28">
                  <c:v>80.580934193305907</c:v>
                </c:pt>
                <c:pt idx="29">
                  <c:v>74.085221792899148</c:v>
                </c:pt>
                <c:pt idx="30">
                  <c:v>77.851012906980401</c:v>
                </c:pt>
                <c:pt idx="31">
                  <c:v>69.299382175251992</c:v>
                </c:pt>
                <c:pt idx="32">
                  <c:v>72.730656188088773</c:v>
                </c:pt>
                <c:pt idx="33">
                  <c:v>73.340278747650075</c:v>
                </c:pt>
                <c:pt idx="34">
                  <c:v>74.657469872074287</c:v>
                </c:pt>
              </c:numCache>
            </c:numRef>
          </c:val>
          <c:extLst>
            <c:ext xmlns:c16="http://schemas.microsoft.com/office/drawing/2014/chart" uri="{C3380CC4-5D6E-409C-BE32-E72D297353CC}">
              <c16:uniqueId val="{00000000-C498-4A2E-91D0-0DC972D3A342}"/>
            </c:ext>
          </c:extLst>
        </c:ser>
        <c:ser>
          <c:idx val="1"/>
          <c:order val="1"/>
          <c:tx>
            <c:strRef>
              <c:f>'Fig. 11 (K3.2)'!$D$19</c:f>
              <c:strCache>
                <c:ptCount val="1"/>
                <c:pt idx="0">
                  <c:v>Kol och koks</c:v>
                </c:pt>
              </c:strCache>
            </c:strRef>
          </c:tx>
          <c:spPr>
            <a:solidFill>
              <a:schemeClr val="tx1">
                <a:lumMod val="75000"/>
                <a:lumOff val="25000"/>
              </a:schemeClr>
            </a:solidFill>
            <a:ln>
              <a:noFill/>
            </a:ln>
            <a:effectLst/>
          </c:spPr>
          <c:invertIfNegative val="0"/>
          <c:cat>
            <c:multiLvlStrRef>
              <c:f>'Fig. 11 (K3.2)'!$A$20:$B$54</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11 (K3.2)'!$D$20:$D$54</c:f>
              <c:numCache>
                <c:formatCode>#,##0</c:formatCode>
                <c:ptCount val="35"/>
                <c:pt idx="0">
                  <c:v>14.087222222222223</c:v>
                </c:pt>
                <c:pt idx="1">
                  <c:v>12.159444444444443</c:v>
                </c:pt>
                <c:pt idx="2">
                  <c:v>12.895</c:v>
                </c:pt>
                <c:pt idx="4">
                  <c:v>4.4243337063475483</c:v>
                </c:pt>
                <c:pt idx="5">
                  <c:v>2.7504843395755958</c:v>
                </c:pt>
                <c:pt idx="6">
                  <c:v>1.065981785460878</c:v>
                </c:pt>
                <c:pt idx="7">
                  <c:v>0.91664226858791509</c:v>
                </c:pt>
                <c:pt idx="8">
                  <c:v>0.87087612800000003</c:v>
                </c:pt>
                <c:pt idx="9">
                  <c:v>0.87087612800000003</c:v>
                </c:pt>
                <c:pt idx="10">
                  <c:v>0.82311282919999995</c:v>
                </c:pt>
                <c:pt idx="12">
                  <c:v>4.2893239646820032</c:v>
                </c:pt>
                <c:pt idx="13">
                  <c:v>2.54867865479364</c:v>
                </c:pt>
                <c:pt idx="14">
                  <c:v>1.065981785460878</c:v>
                </c:pt>
                <c:pt idx="15">
                  <c:v>0.89332234514909115</c:v>
                </c:pt>
                <c:pt idx="16">
                  <c:v>0.87087612800000003</c:v>
                </c:pt>
                <c:pt idx="17">
                  <c:v>0.87087612800000003</c:v>
                </c:pt>
                <c:pt idx="18">
                  <c:v>0.82311282919999995</c:v>
                </c:pt>
                <c:pt idx="20">
                  <c:v>15.813577341475508</c:v>
                </c:pt>
                <c:pt idx="21">
                  <c:v>15.123378580951041</c:v>
                </c:pt>
                <c:pt idx="22">
                  <c:v>14.237658679332512</c:v>
                </c:pt>
                <c:pt idx="23">
                  <c:v>13.741219514235182</c:v>
                </c:pt>
                <c:pt idx="24">
                  <c:v>12.239501485717049</c:v>
                </c:pt>
                <c:pt idx="25">
                  <c:v>11.142706873110482</c:v>
                </c:pt>
                <c:pt idx="26">
                  <c:v>11.223463824668389</c:v>
                </c:pt>
                <c:pt idx="28">
                  <c:v>4.4500529581793131</c:v>
                </c:pt>
                <c:pt idx="29">
                  <c:v>4.0231914803399826</c:v>
                </c:pt>
                <c:pt idx="30">
                  <c:v>3.5746274356458736</c:v>
                </c:pt>
                <c:pt idx="31">
                  <c:v>3.3256120193995904</c:v>
                </c:pt>
                <c:pt idx="32">
                  <c:v>3.420795398515093</c:v>
                </c:pt>
                <c:pt idx="33">
                  <c:v>3.398843483930551</c:v>
                </c:pt>
                <c:pt idx="34">
                  <c:v>3.4052390443272742</c:v>
                </c:pt>
              </c:numCache>
            </c:numRef>
          </c:val>
          <c:extLst>
            <c:ext xmlns:c16="http://schemas.microsoft.com/office/drawing/2014/chart" uri="{C3380CC4-5D6E-409C-BE32-E72D297353CC}">
              <c16:uniqueId val="{00000001-C498-4A2E-91D0-0DC972D3A342}"/>
            </c:ext>
          </c:extLst>
        </c:ser>
        <c:ser>
          <c:idx val="2"/>
          <c:order val="2"/>
          <c:tx>
            <c:strRef>
              <c:f>'Fig. 11 (K3.2)'!$E$19</c:f>
              <c:strCache>
                <c:ptCount val="1"/>
                <c:pt idx="0">
                  <c:v>Petroleumprodukter</c:v>
                </c:pt>
              </c:strCache>
            </c:strRef>
          </c:tx>
          <c:spPr>
            <a:solidFill>
              <a:schemeClr val="tx2">
                <a:lumMod val="60000"/>
                <a:lumOff val="40000"/>
              </a:schemeClr>
            </a:solidFill>
            <a:ln>
              <a:noFill/>
            </a:ln>
            <a:effectLst/>
          </c:spPr>
          <c:invertIfNegative val="0"/>
          <c:cat>
            <c:multiLvlStrRef>
              <c:f>'Fig. 11 (K3.2)'!$A$20:$B$54</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11 (K3.2)'!$E$20:$E$54</c:f>
              <c:numCache>
                <c:formatCode>#,##0</c:formatCode>
                <c:ptCount val="35"/>
                <c:pt idx="0">
                  <c:v>92.096111111111114</c:v>
                </c:pt>
                <c:pt idx="1">
                  <c:v>76.863888888888894</c:v>
                </c:pt>
                <c:pt idx="2">
                  <c:v>71.020999999999987</c:v>
                </c:pt>
                <c:pt idx="4">
                  <c:v>59.546840692425896</c:v>
                </c:pt>
                <c:pt idx="5">
                  <c:v>27.12671071214551</c:v>
                </c:pt>
                <c:pt idx="6">
                  <c:v>8.0654167801449006</c:v>
                </c:pt>
                <c:pt idx="7">
                  <c:v>1.4421285558061732</c:v>
                </c:pt>
                <c:pt idx="8">
                  <c:v>0.83987796012039551</c:v>
                </c:pt>
                <c:pt idx="9">
                  <c:v>0.90766474644371253</c:v>
                </c:pt>
                <c:pt idx="10">
                  <c:v>1.1826878896489217</c:v>
                </c:pt>
                <c:pt idx="12">
                  <c:v>60.106683700224956</c:v>
                </c:pt>
                <c:pt idx="13">
                  <c:v>38.194606767585967</c:v>
                </c:pt>
                <c:pt idx="14">
                  <c:v>8.783486854323602</c:v>
                </c:pt>
                <c:pt idx="15">
                  <c:v>1.461073122751652</c:v>
                </c:pt>
                <c:pt idx="16">
                  <c:v>0.85817023850723029</c:v>
                </c:pt>
                <c:pt idx="17">
                  <c:v>0.85428314951076612</c:v>
                </c:pt>
                <c:pt idx="18">
                  <c:v>0.85438311944923007</c:v>
                </c:pt>
                <c:pt idx="20">
                  <c:v>60.316419311348078</c:v>
                </c:pt>
                <c:pt idx="21">
                  <c:v>27.207752334579155</c:v>
                </c:pt>
                <c:pt idx="22">
                  <c:v>12.557315018342388</c:v>
                </c:pt>
                <c:pt idx="23">
                  <c:v>4.0695384232534284</c:v>
                </c:pt>
                <c:pt idx="24">
                  <c:v>0.86791481830723027</c:v>
                </c:pt>
                <c:pt idx="25">
                  <c:v>0.76800318541076606</c:v>
                </c:pt>
                <c:pt idx="26">
                  <c:v>0.76762741454923011</c:v>
                </c:pt>
                <c:pt idx="28">
                  <c:v>61.56809011910071</c:v>
                </c:pt>
                <c:pt idx="29">
                  <c:v>39.724512819656773</c:v>
                </c:pt>
                <c:pt idx="30">
                  <c:v>8.1502727235738917</c:v>
                </c:pt>
                <c:pt idx="31">
                  <c:v>3.5413930577292643</c:v>
                </c:pt>
                <c:pt idx="32">
                  <c:v>1.9080965761668303</c:v>
                </c:pt>
                <c:pt idx="33">
                  <c:v>0.99800318541076605</c:v>
                </c:pt>
                <c:pt idx="34">
                  <c:v>0.9976274145492301</c:v>
                </c:pt>
              </c:numCache>
            </c:numRef>
          </c:val>
          <c:extLst>
            <c:ext xmlns:c16="http://schemas.microsoft.com/office/drawing/2014/chart" uri="{C3380CC4-5D6E-409C-BE32-E72D297353CC}">
              <c16:uniqueId val="{00000002-C498-4A2E-91D0-0DC972D3A342}"/>
            </c:ext>
          </c:extLst>
        </c:ser>
        <c:ser>
          <c:idx val="3"/>
          <c:order val="3"/>
          <c:tx>
            <c:strRef>
              <c:f>'Fig. 11 (K3.2)'!$F$19</c:f>
              <c:strCache>
                <c:ptCount val="1"/>
                <c:pt idx="0">
                  <c:v>Natur- och stadsgas</c:v>
                </c:pt>
              </c:strCache>
            </c:strRef>
          </c:tx>
          <c:spPr>
            <a:solidFill>
              <a:schemeClr val="accent2">
                <a:lumMod val="75000"/>
              </a:schemeClr>
            </a:solidFill>
            <a:ln>
              <a:noFill/>
            </a:ln>
            <a:effectLst/>
          </c:spPr>
          <c:invertIfNegative val="0"/>
          <c:cat>
            <c:multiLvlStrRef>
              <c:f>'Fig. 11 (K3.2)'!$A$20:$B$54</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11 (K3.2)'!$F$20:$F$54</c:f>
              <c:numCache>
                <c:formatCode>#,##0</c:formatCode>
                <c:ptCount val="35"/>
                <c:pt idx="0">
                  <c:v>5.9724999999999993</c:v>
                </c:pt>
                <c:pt idx="1">
                  <c:v>6.0588888888888892</c:v>
                </c:pt>
                <c:pt idx="2">
                  <c:v>3.8380000000000001</c:v>
                </c:pt>
                <c:pt idx="4">
                  <c:v>7.0463459487853042</c:v>
                </c:pt>
                <c:pt idx="5">
                  <c:v>6.942444240809662</c:v>
                </c:pt>
                <c:pt idx="6">
                  <c:v>6.2988273498374392</c:v>
                </c:pt>
                <c:pt idx="7">
                  <c:v>4.2566403259281778</c:v>
                </c:pt>
                <c:pt idx="8">
                  <c:v>4.047648061689614</c:v>
                </c:pt>
                <c:pt idx="9">
                  <c:v>3.4779832185642379</c:v>
                </c:pt>
                <c:pt idx="10">
                  <c:v>1.6185177657484848</c:v>
                </c:pt>
                <c:pt idx="12">
                  <c:v>8.0434074157091064</c:v>
                </c:pt>
                <c:pt idx="13">
                  <c:v>7.6707660191827172</c:v>
                </c:pt>
                <c:pt idx="14">
                  <c:v>7.2182037625079785</c:v>
                </c:pt>
                <c:pt idx="15">
                  <c:v>5.400897817676154</c:v>
                </c:pt>
                <c:pt idx="16">
                  <c:v>5.222193444735769</c:v>
                </c:pt>
                <c:pt idx="17">
                  <c:v>3.6558736180631204</c:v>
                </c:pt>
                <c:pt idx="18">
                  <c:v>1.8815832662544079</c:v>
                </c:pt>
                <c:pt idx="20">
                  <c:v>6.4571528393394253</c:v>
                </c:pt>
                <c:pt idx="21">
                  <c:v>6.028952176951508</c:v>
                </c:pt>
                <c:pt idx="22">
                  <c:v>5.4729701145955536</c:v>
                </c:pt>
                <c:pt idx="23">
                  <c:v>5.5242913328953458</c:v>
                </c:pt>
                <c:pt idx="24">
                  <c:v>5.4755277475910278</c:v>
                </c:pt>
                <c:pt idx="25">
                  <c:v>5.1511775743644961</c:v>
                </c:pt>
                <c:pt idx="26">
                  <c:v>5.0836960620037948</c:v>
                </c:pt>
                <c:pt idx="28">
                  <c:v>8.9208421954744335</c:v>
                </c:pt>
                <c:pt idx="29">
                  <c:v>8.3137117119427959</c:v>
                </c:pt>
                <c:pt idx="30">
                  <c:v>8.2261175512195663</c:v>
                </c:pt>
                <c:pt idx="31">
                  <c:v>7.8033801118703181</c:v>
                </c:pt>
                <c:pt idx="32">
                  <c:v>7.5463311374043487</c:v>
                </c:pt>
                <c:pt idx="33">
                  <c:v>7.2534555560253615</c:v>
                </c:pt>
                <c:pt idx="34">
                  <c:v>7.1864194774133567</c:v>
                </c:pt>
              </c:numCache>
            </c:numRef>
          </c:val>
          <c:extLst>
            <c:ext xmlns:c16="http://schemas.microsoft.com/office/drawing/2014/chart" uri="{C3380CC4-5D6E-409C-BE32-E72D297353CC}">
              <c16:uniqueId val="{00000003-C498-4A2E-91D0-0DC972D3A342}"/>
            </c:ext>
          </c:extLst>
        </c:ser>
        <c:ser>
          <c:idx val="4"/>
          <c:order val="4"/>
          <c:tx>
            <c:strRef>
              <c:f>'Fig. 11 (K3.2)'!$G$19</c:f>
              <c:strCache>
                <c:ptCount val="1"/>
                <c:pt idx="0">
                  <c:v>Övriga bränslen</c:v>
                </c:pt>
              </c:strCache>
            </c:strRef>
          </c:tx>
          <c:spPr>
            <a:solidFill>
              <a:schemeClr val="accent6">
                <a:lumMod val="75000"/>
              </a:schemeClr>
            </a:solidFill>
            <a:ln>
              <a:noFill/>
            </a:ln>
            <a:effectLst/>
          </c:spPr>
          <c:invertIfNegative val="0"/>
          <c:cat>
            <c:multiLvlStrRef>
              <c:f>'Fig. 11 (K3.2)'!$A$20:$B$54</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11 (K3.2)'!$G$20:$G$54</c:f>
              <c:numCache>
                <c:formatCode>#,##0</c:formatCode>
                <c:ptCount val="35"/>
                <c:pt idx="0">
                  <c:v>4.8016666666666667</c:v>
                </c:pt>
                <c:pt idx="1">
                  <c:v>3.0841666666666669</c:v>
                </c:pt>
                <c:pt idx="2">
                  <c:v>5.1639999999999997</c:v>
                </c:pt>
                <c:pt idx="4">
                  <c:v>6.7370296351579109</c:v>
                </c:pt>
                <c:pt idx="5">
                  <c:v>6.6455098436554945</c:v>
                </c:pt>
                <c:pt idx="6">
                  <c:v>7.1218327900755769</c:v>
                </c:pt>
                <c:pt idx="7">
                  <c:v>6.6529244706573092</c:v>
                </c:pt>
                <c:pt idx="8">
                  <c:v>6.8245508329636539</c:v>
                </c:pt>
                <c:pt idx="9">
                  <c:v>7.0094609022590291</c:v>
                </c:pt>
                <c:pt idx="10">
                  <c:v>7.1555835725503689</c:v>
                </c:pt>
                <c:pt idx="12">
                  <c:v>6.8156033997888086</c:v>
                </c:pt>
                <c:pt idx="13">
                  <c:v>6.685469418222727</c:v>
                </c:pt>
                <c:pt idx="14">
                  <c:v>6.7583763411253202</c:v>
                </c:pt>
                <c:pt idx="15">
                  <c:v>6.9763814622323368</c:v>
                </c:pt>
                <c:pt idx="16">
                  <c:v>7.283619316048398</c:v>
                </c:pt>
                <c:pt idx="17">
                  <c:v>7.6507920692394018</c:v>
                </c:pt>
                <c:pt idx="18">
                  <c:v>7.9748691399195595</c:v>
                </c:pt>
                <c:pt idx="20">
                  <c:v>6.7354738575521633</c:v>
                </c:pt>
                <c:pt idx="21">
                  <c:v>6.5966934499015162</c:v>
                </c:pt>
                <c:pt idx="22">
                  <c:v>6.7187248905309369</c:v>
                </c:pt>
                <c:pt idx="23">
                  <c:v>6.9734219798578296</c:v>
                </c:pt>
                <c:pt idx="24">
                  <c:v>7.2585275182492683</c:v>
                </c:pt>
                <c:pt idx="25">
                  <c:v>7.1478106941668873</c:v>
                </c:pt>
                <c:pt idx="26">
                  <c:v>7.6231512879064791</c:v>
                </c:pt>
                <c:pt idx="28">
                  <c:v>6.8156033997888086</c:v>
                </c:pt>
                <c:pt idx="29">
                  <c:v>6.7498630732846676</c:v>
                </c:pt>
                <c:pt idx="30">
                  <c:v>7.2793609266846655</c:v>
                </c:pt>
                <c:pt idx="31">
                  <c:v>7.5221767214194415</c:v>
                </c:pt>
                <c:pt idx="32">
                  <c:v>7.4559093192789394</c:v>
                </c:pt>
                <c:pt idx="33">
                  <c:v>7.5481770745194003</c:v>
                </c:pt>
                <c:pt idx="34">
                  <c:v>7.9200174439995594</c:v>
                </c:pt>
              </c:numCache>
            </c:numRef>
          </c:val>
          <c:extLst>
            <c:ext xmlns:c16="http://schemas.microsoft.com/office/drawing/2014/chart" uri="{C3380CC4-5D6E-409C-BE32-E72D297353CC}">
              <c16:uniqueId val="{00000004-C498-4A2E-91D0-0DC972D3A342}"/>
            </c:ext>
          </c:extLst>
        </c:ser>
        <c:ser>
          <c:idx val="5"/>
          <c:order val="5"/>
          <c:tx>
            <c:strRef>
              <c:f>'Fig. 11 (K3.2)'!$H$19</c:f>
              <c:strCache>
                <c:ptCount val="1"/>
                <c:pt idx="0">
                  <c:v>RFNBO</c:v>
                </c:pt>
              </c:strCache>
            </c:strRef>
          </c:tx>
          <c:spPr>
            <a:solidFill>
              <a:schemeClr val="accent1">
                <a:lumMod val="60000"/>
                <a:lumOff val="40000"/>
              </a:schemeClr>
            </a:solidFill>
            <a:ln>
              <a:noFill/>
            </a:ln>
            <a:effectLst/>
          </c:spPr>
          <c:invertIfNegative val="0"/>
          <c:cat>
            <c:multiLvlStrRef>
              <c:f>'Fig. 11 (K3.2)'!$A$20:$B$54</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11 (K3.2)'!$H$20:$H$54</c:f>
              <c:numCache>
                <c:formatCode>#,##0</c:formatCode>
                <c:ptCount val="35"/>
                <c:pt idx="0">
                  <c:v>0</c:v>
                </c:pt>
                <c:pt idx="1">
                  <c:v>0</c:v>
                </c:pt>
                <c:pt idx="2">
                  <c:v>0</c:v>
                </c:pt>
                <c:pt idx="4">
                  <c:v>6.0000000000000005E-2</c:v>
                </c:pt>
                <c:pt idx="5">
                  <c:v>0.95</c:v>
                </c:pt>
                <c:pt idx="6">
                  <c:v>2.2499999999999996</c:v>
                </c:pt>
                <c:pt idx="7">
                  <c:v>3.1</c:v>
                </c:pt>
                <c:pt idx="8">
                  <c:v>4.2699999999999996</c:v>
                </c:pt>
                <c:pt idx="9">
                  <c:v>5.2600000000000007</c:v>
                </c:pt>
                <c:pt idx="10">
                  <c:v>5.24</c:v>
                </c:pt>
                <c:pt idx="12">
                  <c:v>6.0000000000000005E-2</c:v>
                </c:pt>
                <c:pt idx="13">
                  <c:v>0.95</c:v>
                </c:pt>
                <c:pt idx="14">
                  <c:v>1</c:v>
                </c:pt>
                <c:pt idx="15">
                  <c:v>1.79</c:v>
                </c:pt>
                <c:pt idx="16">
                  <c:v>1.8699999999999999</c:v>
                </c:pt>
                <c:pt idx="17">
                  <c:v>1.81</c:v>
                </c:pt>
                <c:pt idx="18">
                  <c:v>1.86</c:v>
                </c:pt>
                <c:pt idx="20">
                  <c:v>6.0000000000000005E-2</c:v>
                </c:pt>
                <c:pt idx="21">
                  <c:v>0.95</c:v>
                </c:pt>
                <c:pt idx="22">
                  <c:v>1.1599999999999999</c:v>
                </c:pt>
                <c:pt idx="23">
                  <c:v>2.04</c:v>
                </c:pt>
                <c:pt idx="24">
                  <c:v>2.6399999999999997</c:v>
                </c:pt>
                <c:pt idx="25">
                  <c:v>2.79</c:v>
                </c:pt>
                <c:pt idx="26">
                  <c:v>1.88</c:v>
                </c:pt>
                <c:pt idx="28">
                  <c:v>0.05</c:v>
                </c:pt>
                <c:pt idx="29">
                  <c:v>0.89</c:v>
                </c:pt>
                <c:pt idx="30">
                  <c:v>0.8</c:v>
                </c:pt>
                <c:pt idx="31">
                  <c:v>0.33</c:v>
                </c:pt>
                <c:pt idx="32">
                  <c:v>0.24</c:v>
                </c:pt>
                <c:pt idx="33">
                  <c:v>0.16</c:v>
                </c:pt>
                <c:pt idx="34">
                  <c:v>0.15</c:v>
                </c:pt>
              </c:numCache>
            </c:numRef>
          </c:val>
          <c:extLst>
            <c:ext xmlns:c16="http://schemas.microsoft.com/office/drawing/2014/chart" uri="{C3380CC4-5D6E-409C-BE32-E72D297353CC}">
              <c16:uniqueId val="{00000005-C498-4A2E-91D0-0DC972D3A342}"/>
            </c:ext>
          </c:extLst>
        </c:ser>
        <c:ser>
          <c:idx val="6"/>
          <c:order val="6"/>
          <c:tx>
            <c:strRef>
              <c:f>'Fig. 11 (K3.2)'!$I$19</c:f>
              <c:strCache>
                <c:ptCount val="1"/>
                <c:pt idx="0">
                  <c:v>Fjärrvärme</c:v>
                </c:pt>
              </c:strCache>
            </c:strRef>
          </c:tx>
          <c:spPr>
            <a:solidFill>
              <a:schemeClr val="accent3"/>
            </a:solidFill>
            <a:ln>
              <a:noFill/>
            </a:ln>
            <a:effectLst/>
          </c:spPr>
          <c:invertIfNegative val="0"/>
          <c:cat>
            <c:multiLvlStrRef>
              <c:f>'Fig. 11 (K3.2)'!$A$20:$B$54</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11 (K3.2)'!$I$20:$I$54</c:f>
              <c:numCache>
                <c:formatCode>#,##0</c:formatCode>
                <c:ptCount val="35"/>
                <c:pt idx="0">
                  <c:v>48.613055555555547</c:v>
                </c:pt>
                <c:pt idx="1">
                  <c:v>46.726111111111116</c:v>
                </c:pt>
                <c:pt idx="2">
                  <c:v>50.625</c:v>
                </c:pt>
                <c:pt idx="4">
                  <c:v>43.474168536891128</c:v>
                </c:pt>
                <c:pt idx="5">
                  <c:v>38.241202901478644</c:v>
                </c:pt>
                <c:pt idx="6">
                  <c:v>36.155130421416828</c:v>
                </c:pt>
                <c:pt idx="7">
                  <c:v>33.620456053814699</c:v>
                </c:pt>
                <c:pt idx="8">
                  <c:v>30.838901751726436</c:v>
                </c:pt>
                <c:pt idx="9">
                  <c:v>30.514250695755916</c:v>
                </c:pt>
                <c:pt idx="10">
                  <c:v>29.082420179285759</c:v>
                </c:pt>
                <c:pt idx="12">
                  <c:v>44.641852905849674</c:v>
                </c:pt>
                <c:pt idx="13">
                  <c:v>39.26746889765483</c:v>
                </c:pt>
                <c:pt idx="14">
                  <c:v>37.273285927813575</c:v>
                </c:pt>
                <c:pt idx="15">
                  <c:v>35.591299943502293</c:v>
                </c:pt>
                <c:pt idx="16">
                  <c:v>32.43598867929753</c:v>
                </c:pt>
                <c:pt idx="17">
                  <c:v>33.452519650524493</c:v>
                </c:pt>
                <c:pt idx="18">
                  <c:v>32.162163504859294</c:v>
                </c:pt>
                <c:pt idx="20">
                  <c:v>44.910353339381409</c:v>
                </c:pt>
                <c:pt idx="21">
                  <c:v>41.635316670295197</c:v>
                </c:pt>
                <c:pt idx="22">
                  <c:v>42.167697510766978</c:v>
                </c:pt>
                <c:pt idx="23">
                  <c:v>44.228448940899455</c:v>
                </c:pt>
                <c:pt idx="24">
                  <c:v>43.699619189830322</c:v>
                </c:pt>
                <c:pt idx="25">
                  <c:v>39.799640420738399</c:v>
                </c:pt>
                <c:pt idx="26">
                  <c:v>38.510279445274122</c:v>
                </c:pt>
                <c:pt idx="28">
                  <c:v>45.484394515567281</c:v>
                </c:pt>
                <c:pt idx="29">
                  <c:v>43.118239092768007</c:v>
                </c:pt>
                <c:pt idx="30">
                  <c:v>43.861473382362803</c:v>
                </c:pt>
                <c:pt idx="31">
                  <c:v>45.540478972624918</c:v>
                </c:pt>
                <c:pt idx="32">
                  <c:v>42.615328923479197</c:v>
                </c:pt>
                <c:pt idx="33">
                  <c:v>40.689057308645438</c:v>
                </c:pt>
                <c:pt idx="34">
                  <c:v>39.607431950660128</c:v>
                </c:pt>
              </c:numCache>
            </c:numRef>
          </c:val>
          <c:extLst>
            <c:ext xmlns:c16="http://schemas.microsoft.com/office/drawing/2014/chart" uri="{C3380CC4-5D6E-409C-BE32-E72D297353CC}">
              <c16:uniqueId val="{00000006-C498-4A2E-91D0-0DC972D3A342}"/>
            </c:ext>
          </c:extLst>
        </c:ser>
        <c:ser>
          <c:idx val="7"/>
          <c:order val="7"/>
          <c:tx>
            <c:strRef>
              <c:f>'Fig. 11 (K3.2)'!$J$19</c:f>
              <c:strCache>
                <c:ptCount val="1"/>
                <c:pt idx="0">
                  <c:v>El</c:v>
                </c:pt>
              </c:strCache>
            </c:strRef>
          </c:tx>
          <c:spPr>
            <a:solidFill>
              <a:schemeClr val="accent1"/>
            </a:solidFill>
            <a:ln>
              <a:noFill/>
            </a:ln>
            <a:effectLst/>
          </c:spPr>
          <c:invertIfNegative val="0"/>
          <c:cat>
            <c:multiLvlStrRef>
              <c:f>'Fig. 11 (K3.2)'!$A$20:$B$54</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11 (K3.2)'!$J$20:$J$54</c:f>
              <c:numCache>
                <c:formatCode>#,##0</c:formatCode>
                <c:ptCount val="35"/>
                <c:pt idx="0">
                  <c:v>122.52694444444444</c:v>
                </c:pt>
                <c:pt idx="1">
                  <c:v>119.95444444444443</c:v>
                </c:pt>
                <c:pt idx="2">
                  <c:v>117.155</c:v>
                </c:pt>
                <c:pt idx="4">
                  <c:v>131.69526530770267</c:v>
                </c:pt>
                <c:pt idx="5">
                  <c:v>140.39580861452401</c:v>
                </c:pt>
                <c:pt idx="6">
                  <c:v>151.45492045231953</c:v>
                </c:pt>
                <c:pt idx="7">
                  <c:v>157.82778339043199</c:v>
                </c:pt>
                <c:pt idx="8">
                  <c:v>160.90795947792475</c:v>
                </c:pt>
                <c:pt idx="9">
                  <c:v>163.51702856744623</c:v>
                </c:pt>
                <c:pt idx="10">
                  <c:v>167.44887826490628</c:v>
                </c:pt>
                <c:pt idx="12">
                  <c:v>139.75686467241101</c:v>
                </c:pt>
                <c:pt idx="13">
                  <c:v>155.89863011464536</c:v>
                </c:pt>
                <c:pt idx="14">
                  <c:v>176.38705163258587</c:v>
                </c:pt>
                <c:pt idx="15">
                  <c:v>185.49625974233629</c:v>
                </c:pt>
                <c:pt idx="16">
                  <c:v>191.69882436430385</c:v>
                </c:pt>
                <c:pt idx="17">
                  <c:v>197.69507485659551</c:v>
                </c:pt>
                <c:pt idx="18">
                  <c:v>203.48988087872348</c:v>
                </c:pt>
                <c:pt idx="20">
                  <c:v>132.14804352673099</c:v>
                </c:pt>
                <c:pt idx="21">
                  <c:v>144.43351709113836</c:v>
                </c:pt>
                <c:pt idx="22">
                  <c:v>156.17701785168396</c:v>
                </c:pt>
                <c:pt idx="23">
                  <c:v>165.20943827625268</c:v>
                </c:pt>
                <c:pt idx="24">
                  <c:v>167.82814950532895</c:v>
                </c:pt>
                <c:pt idx="25">
                  <c:v>171.56182609555003</c:v>
                </c:pt>
                <c:pt idx="26">
                  <c:v>174.12998655197592</c:v>
                </c:pt>
                <c:pt idx="28">
                  <c:v>145.77373044572167</c:v>
                </c:pt>
                <c:pt idx="29">
                  <c:v>163.61341698741734</c:v>
                </c:pt>
                <c:pt idx="30">
                  <c:v>185.04151175140521</c:v>
                </c:pt>
                <c:pt idx="31">
                  <c:v>204.68031663155605</c:v>
                </c:pt>
                <c:pt idx="32">
                  <c:v>219.96334839375248</c:v>
                </c:pt>
                <c:pt idx="33">
                  <c:v>228.45568214457222</c:v>
                </c:pt>
                <c:pt idx="34">
                  <c:v>236.39668869674205</c:v>
                </c:pt>
              </c:numCache>
            </c:numRef>
          </c:val>
          <c:extLst>
            <c:ext xmlns:c16="http://schemas.microsoft.com/office/drawing/2014/chart" uri="{C3380CC4-5D6E-409C-BE32-E72D297353CC}">
              <c16:uniqueId val="{00000007-C498-4A2E-91D0-0DC972D3A342}"/>
            </c:ext>
          </c:extLst>
        </c:ser>
        <c:dLbls>
          <c:showLegendKey val="0"/>
          <c:showVal val="0"/>
          <c:showCatName val="0"/>
          <c:showSerName val="0"/>
          <c:showPercent val="0"/>
          <c:showBubbleSize val="0"/>
        </c:dLbls>
        <c:gapWidth val="20"/>
        <c:overlap val="100"/>
        <c:axId val="757384207"/>
        <c:axId val="757385167"/>
      </c:barChart>
      <c:catAx>
        <c:axId val="757384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757385167"/>
        <c:crosses val="autoZero"/>
        <c:auto val="1"/>
        <c:lblAlgn val="ctr"/>
        <c:lblOffset val="100"/>
        <c:noMultiLvlLbl val="0"/>
      </c:catAx>
      <c:valAx>
        <c:axId val="7573851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sv-SE"/>
                  <a:t>TWh</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757384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47 (A1.4)'!$C$4</c:f>
              <c:strCache>
                <c:ptCount val="1"/>
                <c:pt idx="0">
                  <c:v>Bensin</c:v>
                </c:pt>
              </c:strCache>
            </c:strRef>
          </c:tx>
          <c:spPr>
            <a:solidFill>
              <a:schemeClr val="tx1">
                <a:lumMod val="75000"/>
                <a:lumOff val="25000"/>
              </a:schemeClr>
            </a:solidFill>
            <a:ln>
              <a:noFill/>
            </a:ln>
            <a:effectLst/>
          </c:spPr>
          <c:invertIfNegative val="0"/>
          <c:cat>
            <c:multiLvlStrRef>
              <c:f>'Fig. 47 (A1.4)'!$A$5:$B$39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47 (A1.4)'!$C$5:$C$39</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55D9-468C-934E-6BDB0359A277}"/>
            </c:ext>
          </c:extLst>
        </c:ser>
        <c:ser>
          <c:idx val="1"/>
          <c:order val="1"/>
          <c:tx>
            <c:strRef>
              <c:f>'Fig. 47 (A1.4)'!$D$4</c:f>
              <c:strCache>
                <c:ptCount val="1"/>
                <c:pt idx="0">
                  <c:v>Diesel / Eldningsolja</c:v>
                </c:pt>
              </c:strCache>
            </c:strRef>
          </c:tx>
          <c:spPr>
            <a:solidFill>
              <a:schemeClr val="bg1">
                <a:lumMod val="50000"/>
              </a:schemeClr>
            </a:solidFill>
            <a:ln>
              <a:noFill/>
            </a:ln>
            <a:effectLst/>
          </c:spPr>
          <c:invertIfNegative val="0"/>
          <c:cat>
            <c:multiLvlStrRef>
              <c:f>'Fig. 47 (A1.4)'!$A$5:$B$39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47 (A1.4)'!$D$5:$D$39</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55D9-468C-934E-6BDB0359A277}"/>
            </c:ext>
          </c:extLst>
        </c:ser>
        <c:ser>
          <c:idx val="2"/>
          <c:order val="2"/>
          <c:tx>
            <c:strRef>
              <c:f>'Fig. 47 (A1.4)'!$E$4</c:f>
              <c:strCache>
                <c:ptCount val="1"/>
                <c:pt idx="0">
                  <c:v>Fossilt Flygbränsle</c:v>
                </c:pt>
              </c:strCache>
            </c:strRef>
          </c:tx>
          <c:spPr>
            <a:solidFill>
              <a:schemeClr val="tx2">
                <a:lumMod val="75000"/>
              </a:schemeClr>
            </a:solidFill>
            <a:ln>
              <a:noFill/>
            </a:ln>
            <a:effectLst/>
          </c:spPr>
          <c:invertIfNegative val="0"/>
          <c:cat>
            <c:multiLvlStrRef>
              <c:f>'Fig. 47 (A1.4)'!$A$5:$B$39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47 (A1.4)'!$E$5:$E$39</c:f>
              <c:numCache>
                <c:formatCode>0</c:formatCode>
                <c:ptCount val="35"/>
                <c:pt idx="0">
                  <c:v>2.0322260000000001</c:v>
                </c:pt>
                <c:pt idx="1">
                  <c:v>0.71856299999999995</c:v>
                </c:pt>
                <c:pt idx="2">
                  <c:v>1.137772</c:v>
                </c:pt>
                <c:pt idx="4">
                  <c:v>1.55</c:v>
                </c:pt>
                <c:pt idx="5">
                  <c:v>1.33</c:v>
                </c:pt>
                <c:pt idx="6">
                  <c:v>1.1200000000000001</c:v>
                </c:pt>
                <c:pt idx="7">
                  <c:v>0</c:v>
                </c:pt>
                <c:pt idx="8">
                  <c:v>0</c:v>
                </c:pt>
                <c:pt idx="9">
                  <c:v>0</c:v>
                </c:pt>
                <c:pt idx="10">
                  <c:v>0</c:v>
                </c:pt>
                <c:pt idx="12">
                  <c:v>1.55</c:v>
                </c:pt>
                <c:pt idx="13">
                  <c:v>1.33</c:v>
                </c:pt>
                <c:pt idx="14">
                  <c:v>1.1200000000000001</c:v>
                </c:pt>
                <c:pt idx="15">
                  <c:v>0</c:v>
                </c:pt>
                <c:pt idx="16">
                  <c:v>0</c:v>
                </c:pt>
                <c:pt idx="17">
                  <c:v>0</c:v>
                </c:pt>
                <c:pt idx="18">
                  <c:v>0</c:v>
                </c:pt>
                <c:pt idx="20">
                  <c:v>1.55</c:v>
                </c:pt>
                <c:pt idx="21">
                  <c:v>1.33</c:v>
                </c:pt>
                <c:pt idx="22">
                  <c:v>0</c:v>
                </c:pt>
                <c:pt idx="23">
                  <c:v>1.01</c:v>
                </c:pt>
                <c:pt idx="24">
                  <c:v>0</c:v>
                </c:pt>
                <c:pt idx="25">
                  <c:v>0</c:v>
                </c:pt>
                <c:pt idx="26">
                  <c:v>0</c:v>
                </c:pt>
                <c:pt idx="28">
                  <c:v>1.55</c:v>
                </c:pt>
                <c:pt idx="29">
                  <c:v>1.33</c:v>
                </c:pt>
                <c:pt idx="30">
                  <c:v>1.1299999999999999</c:v>
                </c:pt>
                <c:pt idx="31">
                  <c:v>1.01</c:v>
                </c:pt>
                <c:pt idx="32">
                  <c:v>0.68</c:v>
                </c:pt>
                <c:pt idx="33">
                  <c:v>0</c:v>
                </c:pt>
                <c:pt idx="34">
                  <c:v>0</c:v>
                </c:pt>
              </c:numCache>
            </c:numRef>
          </c:val>
          <c:extLst>
            <c:ext xmlns:c16="http://schemas.microsoft.com/office/drawing/2014/chart" uri="{C3380CC4-5D6E-409C-BE32-E72D297353CC}">
              <c16:uniqueId val="{00000002-55D9-468C-934E-6BDB0359A277}"/>
            </c:ext>
          </c:extLst>
        </c:ser>
        <c:ser>
          <c:idx val="3"/>
          <c:order val="3"/>
          <c:tx>
            <c:strRef>
              <c:f>'Fig. 47 (A1.4)'!$F$4</c:f>
              <c:strCache>
                <c:ptCount val="1"/>
                <c:pt idx="0">
                  <c:v>Naturgas</c:v>
                </c:pt>
              </c:strCache>
            </c:strRef>
          </c:tx>
          <c:spPr>
            <a:solidFill>
              <a:schemeClr val="tx2">
                <a:lumMod val="40000"/>
                <a:lumOff val="60000"/>
              </a:schemeClr>
            </a:solidFill>
            <a:ln>
              <a:noFill/>
            </a:ln>
            <a:effectLst/>
          </c:spPr>
          <c:invertIfNegative val="0"/>
          <c:cat>
            <c:multiLvlStrRef>
              <c:f>'Fig. 47 (A1.4)'!$A$5:$B$39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47 (A1.4)'!$F$5:$F$39</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3-55D9-468C-934E-6BDB0359A277}"/>
            </c:ext>
          </c:extLst>
        </c:ser>
        <c:ser>
          <c:idx val="4"/>
          <c:order val="4"/>
          <c:tx>
            <c:strRef>
              <c:f>'Fig. 47 (A1.4)'!$G$4</c:f>
              <c:strCache>
                <c:ptCount val="1"/>
                <c:pt idx="0">
                  <c:v>Biodrivmedel</c:v>
                </c:pt>
              </c:strCache>
            </c:strRef>
          </c:tx>
          <c:spPr>
            <a:solidFill>
              <a:schemeClr val="accent4">
                <a:lumMod val="50000"/>
              </a:schemeClr>
            </a:solidFill>
            <a:ln>
              <a:noFill/>
            </a:ln>
            <a:effectLst/>
          </c:spPr>
          <c:invertIfNegative val="0"/>
          <c:cat>
            <c:multiLvlStrRef>
              <c:f>'Fig. 47 (A1.4)'!$A$5:$B$39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47 (A1.4)'!$G$5:$G$39</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4-55D9-468C-934E-6BDB0359A277}"/>
            </c:ext>
          </c:extLst>
        </c:ser>
        <c:ser>
          <c:idx val="5"/>
          <c:order val="5"/>
          <c:tx>
            <c:strRef>
              <c:f>'Fig. 47 (A1.4)'!$H$4</c:f>
              <c:strCache>
                <c:ptCount val="1"/>
                <c:pt idx="0">
                  <c:v>Biogas</c:v>
                </c:pt>
              </c:strCache>
            </c:strRef>
          </c:tx>
          <c:spPr>
            <a:solidFill>
              <a:schemeClr val="accent4">
                <a:lumMod val="90000"/>
              </a:schemeClr>
            </a:solidFill>
            <a:ln>
              <a:noFill/>
            </a:ln>
            <a:effectLst/>
          </c:spPr>
          <c:invertIfNegative val="0"/>
          <c:cat>
            <c:multiLvlStrRef>
              <c:f>'Fig. 47 (A1.4)'!$A$5:$B$39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47 (A1.4)'!$H$5:$H$39</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5-55D9-468C-934E-6BDB0359A277}"/>
            </c:ext>
          </c:extLst>
        </c:ser>
        <c:ser>
          <c:idx val="6"/>
          <c:order val="6"/>
          <c:tx>
            <c:strRef>
              <c:f>'Fig. 47 (A1.4)'!$I$4</c:f>
              <c:strCache>
                <c:ptCount val="1"/>
                <c:pt idx="0">
                  <c:v>Biojet</c:v>
                </c:pt>
              </c:strCache>
            </c:strRef>
          </c:tx>
          <c:spPr>
            <a:solidFill>
              <a:srgbClr val="00B050"/>
            </a:solidFill>
            <a:ln>
              <a:noFill/>
            </a:ln>
            <a:effectLst/>
          </c:spPr>
          <c:invertIfNegative val="0"/>
          <c:cat>
            <c:multiLvlStrRef>
              <c:f>'Fig. 47 (A1.4)'!$A$5:$B$39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47 (A1.4)'!$I$5:$I$39</c:f>
              <c:numCache>
                <c:formatCode>0</c:formatCode>
                <c:ptCount val="35"/>
                <c:pt idx="0">
                  <c:v>0</c:v>
                </c:pt>
                <c:pt idx="1">
                  <c:v>0</c:v>
                </c:pt>
                <c:pt idx="2">
                  <c:v>0</c:v>
                </c:pt>
                <c:pt idx="4">
                  <c:v>0.06</c:v>
                </c:pt>
                <c:pt idx="5">
                  <c:v>0.18</c:v>
                </c:pt>
                <c:pt idx="6">
                  <c:v>0.27</c:v>
                </c:pt>
                <c:pt idx="7">
                  <c:v>0.39</c:v>
                </c:pt>
                <c:pt idx="8">
                  <c:v>0.27</c:v>
                </c:pt>
                <c:pt idx="9">
                  <c:v>0.25</c:v>
                </c:pt>
                <c:pt idx="10">
                  <c:v>0.19</c:v>
                </c:pt>
                <c:pt idx="12">
                  <c:v>0.06</c:v>
                </c:pt>
                <c:pt idx="13">
                  <c:v>0.18</c:v>
                </c:pt>
                <c:pt idx="14">
                  <c:v>0.27</c:v>
                </c:pt>
                <c:pt idx="15">
                  <c:v>0.11</c:v>
                </c:pt>
                <c:pt idx="16">
                  <c:v>0.01</c:v>
                </c:pt>
                <c:pt idx="17">
                  <c:v>0</c:v>
                </c:pt>
                <c:pt idx="18">
                  <c:v>0</c:v>
                </c:pt>
                <c:pt idx="20">
                  <c:v>0.06</c:v>
                </c:pt>
                <c:pt idx="21">
                  <c:v>0.18</c:v>
                </c:pt>
                <c:pt idx="22">
                  <c:v>1.07</c:v>
                </c:pt>
                <c:pt idx="23">
                  <c:v>0.28000000000000003</c:v>
                </c:pt>
                <c:pt idx="24">
                  <c:v>0.71</c:v>
                </c:pt>
                <c:pt idx="25">
                  <c:v>0.65</c:v>
                </c:pt>
                <c:pt idx="26">
                  <c:v>0.67</c:v>
                </c:pt>
                <c:pt idx="28">
                  <c:v>0.06</c:v>
                </c:pt>
                <c:pt idx="29">
                  <c:v>0.18</c:v>
                </c:pt>
                <c:pt idx="30">
                  <c:v>0.27</c:v>
                </c:pt>
                <c:pt idx="31">
                  <c:v>0.3</c:v>
                </c:pt>
                <c:pt idx="32">
                  <c:v>0.37</c:v>
                </c:pt>
                <c:pt idx="33">
                  <c:v>0.67</c:v>
                </c:pt>
                <c:pt idx="34">
                  <c:v>0.67</c:v>
                </c:pt>
              </c:numCache>
            </c:numRef>
          </c:val>
          <c:extLst>
            <c:ext xmlns:c16="http://schemas.microsoft.com/office/drawing/2014/chart" uri="{C3380CC4-5D6E-409C-BE32-E72D297353CC}">
              <c16:uniqueId val="{00000006-55D9-468C-934E-6BDB0359A277}"/>
            </c:ext>
          </c:extLst>
        </c:ser>
        <c:ser>
          <c:idx val="7"/>
          <c:order val="7"/>
          <c:tx>
            <c:strRef>
              <c:f>'Fig. 47 (A1.4)'!$J$4</c:f>
              <c:strCache>
                <c:ptCount val="1"/>
                <c:pt idx="0">
                  <c:v>El</c:v>
                </c:pt>
              </c:strCache>
            </c:strRef>
          </c:tx>
          <c:spPr>
            <a:solidFill>
              <a:srgbClr val="FFC000"/>
            </a:solidFill>
            <a:ln>
              <a:noFill/>
            </a:ln>
            <a:effectLst/>
          </c:spPr>
          <c:invertIfNegative val="0"/>
          <c:cat>
            <c:multiLvlStrRef>
              <c:f>'Fig. 47 (A1.4)'!$A$5:$B$39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47 (A1.4)'!$J$5:$J$39</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7-55D9-468C-934E-6BDB0359A277}"/>
            </c:ext>
          </c:extLst>
        </c:ser>
        <c:ser>
          <c:idx val="8"/>
          <c:order val="8"/>
          <c:tx>
            <c:strRef>
              <c:f>'Fig. 47 (A1.4)'!$K$4</c:f>
              <c:strCache>
                <c:ptCount val="1"/>
                <c:pt idx="0">
                  <c:v>RFNBO</c:v>
                </c:pt>
              </c:strCache>
            </c:strRef>
          </c:tx>
          <c:spPr>
            <a:solidFill>
              <a:srgbClr val="00B0F0"/>
            </a:solidFill>
            <a:ln>
              <a:noFill/>
            </a:ln>
            <a:effectLst/>
          </c:spPr>
          <c:invertIfNegative val="0"/>
          <c:cat>
            <c:multiLvlStrRef>
              <c:f>'Fig. 47 (A1.4)'!$A$5:$B$39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47 (A1.4)'!$K$5:$K$39</c:f>
              <c:numCache>
                <c:formatCode>0</c:formatCode>
                <c:ptCount val="35"/>
                <c:pt idx="0">
                  <c:v>0</c:v>
                </c:pt>
                <c:pt idx="1">
                  <c:v>0</c:v>
                </c:pt>
                <c:pt idx="2">
                  <c:v>0</c:v>
                </c:pt>
                <c:pt idx="4">
                  <c:v>0.01</c:v>
                </c:pt>
                <c:pt idx="5">
                  <c:v>0.06</c:v>
                </c:pt>
                <c:pt idx="6">
                  <c:v>0.11</c:v>
                </c:pt>
                <c:pt idx="7">
                  <c:v>1.06</c:v>
                </c:pt>
                <c:pt idx="8">
                  <c:v>1.1299999999999999</c:v>
                </c:pt>
                <c:pt idx="9">
                  <c:v>1.1100000000000001</c:v>
                </c:pt>
                <c:pt idx="10">
                  <c:v>1.1200000000000001</c:v>
                </c:pt>
                <c:pt idx="12">
                  <c:v>0.01</c:v>
                </c:pt>
                <c:pt idx="13">
                  <c:v>0.06</c:v>
                </c:pt>
                <c:pt idx="14">
                  <c:v>0.12</c:v>
                </c:pt>
                <c:pt idx="15">
                  <c:v>1.34</c:v>
                </c:pt>
                <c:pt idx="16">
                  <c:v>1.39</c:v>
                </c:pt>
                <c:pt idx="17">
                  <c:v>1.35</c:v>
                </c:pt>
                <c:pt idx="18">
                  <c:v>1.31</c:v>
                </c:pt>
                <c:pt idx="20">
                  <c:v>0.01</c:v>
                </c:pt>
                <c:pt idx="21">
                  <c:v>0.06</c:v>
                </c:pt>
                <c:pt idx="22">
                  <c:v>0.45</c:v>
                </c:pt>
                <c:pt idx="23">
                  <c:v>0.19</c:v>
                </c:pt>
                <c:pt idx="24">
                  <c:v>0.71</c:v>
                </c:pt>
                <c:pt idx="25">
                  <c:v>0.73</c:v>
                </c:pt>
                <c:pt idx="26">
                  <c:v>0.67</c:v>
                </c:pt>
                <c:pt idx="28">
                  <c:v>0.01</c:v>
                </c:pt>
                <c:pt idx="29">
                  <c:v>0.06</c:v>
                </c:pt>
                <c:pt idx="30">
                  <c:v>0.11</c:v>
                </c:pt>
                <c:pt idx="31">
                  <c:v>0.17</c:v>
                </c:pt>
                <c:pt idx="32">
                  <c:v>0.37</c:v>
                </c:pt>
                <c:pt idx="33">
                  <c:v>0.7</c:v>
                </c:pt>
                <c:pt idx="34">
                  <c:v>0.67</c:v>
                </c:pt>
              </c:numCache>
            </c:numRef>
          </c:val>
          <c:extLst>
            <c:ext xmlns:c16="http://schemas.microsoft.com/office/drawing/2014/chart" uri="{C3380CC4-5D6E-409C-BE32-E72D297353CC}">
              <c16:uniqueId val="{00000008-55D9-468C-934E-6BDB0359A277}"/>
            </c:ext>
          </c:extLst>
        </c:ser>
        <c:dLbls>
          <c:showLegendKey val="0"/>
          <c:showVal val="0"/>
          <c:showCatName val="0"/>
          <c:showSerName val="0"/>
          <c:showPercent val="0"/>
          <c:showBubbleSize val="0"/>
        </c:dLbls>
        <c:gapWidth val="20"/>
        <c:overlap val="100"/>
        <c:axId val="1896382159"/>
        <c:axId val="1896364399"/>
      </c:barChart>
      <c:catAx>
        <c:axId val="189638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64399"/>
        <c:crosses val="autoZero"/>
        <c:auto val="1"/>
        <c:lblAlgn val="ctr"/>
        <c:lblOffset val="100"/>
        <c:noMultiLvlLbl val="0"/>
      </c:catAx>
      <c:valAx>
        <c:axId val="189636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b="0"/>
                  <a:t>TWh</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82159"/>
        <c:crosses val="autoZero"/>
        <c:crossBetween val="between"/>
      </c:valAx>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48 (A1.4)'!$C$4</c:f>
              <c:strCache>
                <c:ptCount val="1"/>
                <c:pt idx="0">
                  <c:v>Bensin</c:v>
                </c:pt>
              </c:strCache>
            </c:strRef>
          </c:tx>
          <c:spPr>
            <a:solidFill>
              <a:schemeClr val="tx1">
                <a:lumMod val="75000"/>
                <a:lumOff val="25000"/>
              </a:schemeClr>
            </a:solidFill>
            <a:ln>
              <a:noFill/>
            </a:ln>
            <a:effectLst/>
          </c:spPr>
          <c:invertIfNegative val="0"/>
          <c:cat>
            <c:multiLvlStrRef>
              <c:f>'Fig. 48 (A1.4)'!$A$5:$B$39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48 (A1.4)'!$C$5:$C$39</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C2FD-4693-9859-0A7D292E17CF}"/>
            </c:ext>
          </c:extLst>
        </c:ser>
        <c:ser>
          <c:idx val="1"/>
          <c:order val="1"/>
          <c:tx>
            <c:strRef>
              <c:f>'Fig. 48 (A1.4)'!$D$4</c:f>
              <c:strCache>
                <c:ptCount val="1"/>
                <c:pt idx="0">
                  <c:v>Diesel / Eldningsolja</c:v>
                </c:pt>
              </c:strCache>
            </c:strRef>
          </c:tx>
          <c:spPr>
            <a:solidFill>
              <a:schemeClr val="bg1">
                <a:lumMod val="50000"/>
              </a:schemeClr>
            </a:solidFill>
            <a:ln>
              <a:noFill/>
            </a:ln>
            <a:effectLst/>
          </c:spPr>
          <c:invertIfNegative val="0"/>
          <c:cat>
            <c:multiLvlStrRef>
              <c:f>'Fig. 48 (A1.4)'!$A$5:$B$39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48 (A1.4)'!$D$5:$D$39</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C2FD-4693-9859-0A7D292E17CF}"/>
            </c:ext>
          </c:extLst>
        </c:ser>
        <c:ser>
          <c:idx val="2"/>
          <c:order val="2"/>
          <c:tx>
            <c:strRef>
              <c:f>'Fig. 48 (A1.4)'!$E$4</c:f>
              <c:strCache>
                <c:ptCount val="1"/>
                <c:pt idx="0">
                  <c:v>Fossilt Flygbränsle</c:v>
                </c:pt>
              </c:strCache>
            </c:strRef>
          </c:tx>
          <c:spPr>
            <a:solidFill>
              <a:schemeClr val="tx2">
                <a:lumMod val="75000"/>
              </a:schemeClr>
            </a:solidFill>
            <a:ln>
              <a:noFill/>
            </a:ln>
            <a:effectLst/>
          </c:spPr>
          <c:invertIfNegative val="0"/>
          <c:cat>
            <c:multiLvlStrRef>
              <c:f>'Fig. 48 (A1.4)'!$A$5:$B$39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48 (A1.4)'!$E$5:$E$39</c:f>
              <c:numCache>
                <c:formatCode>0</c:formatCode>
                <c:ptCount val="35"/>
                <c:pt idx="0">
                  <c:v>8.6445460000000001</c:v>
                </c:pt>
                <c:pt idx="1">
                  <c:v>3.985608</c:v>
                </c:pt>
                <c:pt idx="2">
                  <c:v>6.7690320000000002</c:v>
                </c:pt>
                <c:pt idx="4">
                  <c:v>9.4</c:v>
                </c:pt>
                <c:pt idx="5">
                  <c:v>7.69</c:v>
                </c:pt>
                <c:pt idx="6">
                  <c:v>6.11</c:v>
                </c:pt>
                <c:pt idx="7">
                  <c:v>0</c:v>
                </c:pt>
                <c:pt idx="8">
                  <c:v>0</c:v>
                </c:pt>
                <c:pt idx="9">
                  <c:v>0</c:v>
                </c:pt>
                <c:pt idx="10">
                  <c:v>0</c:v>
                </c:pt>
                <c:pt idx="12">
                  <c:v>9.4</c:v>
                </c:pt>
                <c:pt idx="13">
                  <c:v>7.69</c:v>
                </c:pt>
                <c:pt idx="14">
                  <c:v>6.11</c:v>
                </c:pt>
                <c:pt idx="15">
                  <c:v>0</c:v>
                </c:pt>
                <c:pt idx="16">
                  <c:v>0</c:v>
                </c:pt>
                <c:pt idx="17">
                  <c:v>0</c:v>
                </c:pt>
                <c:pt idx="18">
                  <c:v>0</c:v>
                </c:pt>
                <c:pt idx="20">
                  <c:v>9.4</c:v>
                </c:pt>
                <c:pt idx="21">
                  <c:v>7.84</c:v>
                </c:pt>
                <c:pt idx="22">
                  <c:v>6.21</c:v>
                </c:pt>
                <c:pt idx="23">
                  <c:v>0.94</c:v>
                </c:pt>
                <c:pt idx="24">
                  <c:v>0</c:v>
                </c:pt>
                <c:pt idx="25">
                  <c:v>0</c:v>
                </c:pt>
                <c:pt idx="26">
                  <c:v>0</c:v>
                </c:pt>
                <c:pt idx="28">
                  <c:v>9.4</c:v>
                </c:pt>
                <c:pt idx="29">
                  <c:v>7.84</c:v>
                </c:pt>
                <c:pt idx="30">
                  <c:v>6.35</c:v>
                </c:pt>
                <c:pt idx="31">
                  <c:v>4.53</c:v>
                </c:pt>
                <c:pt idx="32">
                  <c:v>2.08</c:v>
                </c:pt>
                <c:pt idx="33">
                  <c:v>0</c:v>
                </c:pt>
                <c:pt idx="34">
                  <c:v>0</c:v>
                </c:pt>
              </c:numCache>
            </c:numRef>
          </c:val>
          <c:extLst>
            <c:ext xmlns:c16="http://schemas.microsoft.com/office/drawing/2014/chart" uri="{C3380CC4-5D6E-409C-BE32-E72D297353CC}">
              <c16:uniqueId val="{00000002-C2FD-4693-9859-0A7D292E17CF}"/>
            </c:ext>
          </c:extLst>
        </c:ser>
        <c:ser>
          <c:idx val="3"/>
          <c:order val="3"/>
          <c:tx>
            <c:strRef>
              <c:f>'Fig. 48 (A1.4)'!$F$4</c:f>
              <c:strCache>
                <c:ptCount val="1"/>
                <c:pt idx="0">
                  <c:v>Naturgas</c:v>
                </c:pt>
              </c:strCache>
            </c:strRef>
          </c:tx>
          <c:spPr>
            <a:solidFill>
              <a:schemeClr val="tx2">
                <a:lumMod val="40000"/>
                <a:lumOff val="60000"/>
              </a:schemeClr>
            </a:solidFill>
            <a:ln>
              <a:noFill/>
            </a:ln>
            <a:effectLst/>
          </c:spPr>
          <c:invertIfNegative val="0"/>
          <c:cat>
            <c:multiLvlStrRef>
              <c:f>'Fig. 48 (A1.4)'!$A$5:$B$39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48 (A1.4)'!$F$5:$F$39</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3-C2FD-4693-9859-0A7D292E17CF}"/>
            </c:ext>
          </c:extLst>
        </c:ser>
        <c:ser>
          <c:idx val="4"/>
          <c:order val="4"/>
          <c:tx>
            <c:strRef>
              <c:f>'Fig. 48 (A1.4)'!$G$4</c:f>
              <c:strCache>
                <c:ptCount val="1"/>
                <c:pt idx="0">
                  <c:v>Biodrivmedel</c:v>
                </c:pt>
              </c:strCache>
            </c:strRef>
          </c:tx>
          <c:spPr>
            <a:solidFill>
              <a:schemeClr val="accent4">
                <a:lumMod val="50000"/>
              </a:schemeClr>
            </a:solidFill>
            <a:ln>
              <a:noFill/>
            </a:ln>
            <a:effectLst/>
          </c:spPr>
          <c:invertIfNegative val="0"/>
          <c:cat>
            <c:multiLvlStrRef>
              <c:f>'Fig. 48 (A1.4)'!$A$5:$B$39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48 (A1.4)'!$G$5:$G$39</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4-C2FD-4693-9859-0A7D292E17CF}"/>
            </c:ext>
          </c:extLst>
        </c:ser>
        <c:ser>
          <c:idx val="5"/>
          <c:order val="5"/>
          <c:tx>
            <c:strRef>
              <c:f>'Fig. 48 (A1.4)'!$H$4</c:f>
              <c:strCache>
                <c:ptCount val="1"/>
                <c:pt idx="0">
                  <c:v>Biogas</c:v>
                </c:pt>
              </c:strCache>
            </c:strRef>
          </c:tx>
          <c:spPr>
            <a:solidFill>
              <a:schemeClr val="accent4">
                <a:lumMod val="90000"/>
              </a:schemeClr>
            </a:solidFill>
            <a:ln>
              <a:noFill/>
            </a:ln>
            <a:effectLst/>
          </c:spPr>
          <c:invertIfNegative val="0"/>
          <c:cat>
            <c:multiLvlStrRef>
              <c:f>'Fig. 48 (A1.4)'!$A$5:$B$39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48 (A1.4)'!$H$5:$H$39</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5-C2FD-4693-9859-0A7D292E17CF}"/>
            </c:ext>
          </c:extLst>
        </c:ser>
        <c:ser>
          <c:idx val="6"/>
          <c:order val="6"/>
          <c:tx>
            <c:strRef>
              <c:f>'Fig. 48 (A1.4)'!$I$4</c:f>
              <c:strCache>
                <c:ptCount val="1"/>
                <c:pt idx="0">
                  <c:v>Biojet</c:v>
                </c:pt>
              </c:strCache>
            </c:strRef>
          </c:tx>
          <c:spPr>
            <a:solidFill>
              <a:srgbClr val="00B050"/>
            </a:solidFill>
            <a:ln>
              <a:noFill/>
            </a:ln>
            <a:effectLst/>
          </c:spPr>
          <c:invertIfNegative val="0"/>
          <c:cat>
            <c:multiLvlStrRef>
              <c:f>'Fig. 48 (A1.4)'!$A$5:$B$39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48 (A1.4)'!$I$5:$I$39</c:f>
              <c:numCache>
                <c:formatCode>0</c:formatCode>
                <c:ptCount val="35"/>
                <c:pt idx="0">
                  <c:v>0</c:v>
                </c:pt>
                <c:pt idx="1">
                  <c:v>0</c:v>
                </c:pt>
                <c:pt idx="2">
                  <c:v>0</c:v>
                </c:pt>
                <c:pt idx="4">
                  <c:v>0.53</c:v>
                </c:pt>
                <c:pt idx="5">
                  <c:v>1.44</c:v>
                </c:pt>
                <c:pt idx="6">
                  <c:v>2.2200000000000002</c:v>
                </c:pt>
                <c:pt idx="7">
                  <c:v>2.42</c:v>
                </c:pt>
                <c:pt idx="8">
                  <c:v>1.64</c:v>
                </c:pt>
                <c:pt idx="9">
                  <c:v>1.53</c:v>
                </c:pt>
                <c:pt idx="10">
                  <c:v>1.18</c:v>
                </c:pt>
                <c:pt idx="12">
                  <c:v>0.53</c:v>
                </c:pt>
                <c:pt idx="13">
                  <c:v>1.44</c:v>
                </c:pt>
                <c:pt idx="14">
                  <c:v>2.1800000000000002</c:v>
                </c:pt>
                <c:pt idx="15">
                  <c:v>0.7</c:v>
                </c:pt>
                <c:pt idx="16">
                  <c:v>0.05</c:v>
                </c:pt>
                <c:pt idx="17">
                  <c:v>0</c:v>
                </c:pt>
                <c:pt idx="18">
                  <c:v>0</c:v>
                </c:pt>
                <c:pt idx="20">
                  <c:v>0.53</c:v>
                </c:pt>
                <c:pt idx="21">
                  <c:v>1.47</c:v>
                </c:pt>
                <c:pt idx="22">
                  <c:v>2.41</c:v>
                </c:pt>
                <c:pt idx="23">
                  <c:v>5.09</c:v>
                </c:pt>
                <c:pt idx="24">
                  <c:v>4.66</c:v>
                </c:pt>
                <c:pt idx="25">
                  <c:v>4.32</c:v>
                </c:pt>
                <c:pt idx="26">
                  <c:v>4.47</c:v>
                </c:pt>
                <c:pt idx="28">
                  <c:v>0.53</c:v>
                </c:pt>
                <c:pt idx="29">
                  <c:v>1.47</c:v>
                </c:pt>
                <c:pt idx="30">
                  <c:v>2.31</c:v>
                </c:pt>
                <c:pt idx="31">
                  <c:v>3.18</c:v>
                </c:pt>
                <c:pt idx="32">
                  <c:v>3.62</c:v>
                </c:pt>
                <c:pt idx="33">
                  <c:v>4.47</c:v>
                </c:pt>
                <c:pt idx="34">
                  <c:v>4.47</c:v>
                </c:pt>
              </c:numCache>
            </c:numRef>
          </c:val>
          <c:extLst>
            <c:ext xmlns:c16="http://schemas.microsoft.com/office/drawing/2014/chart" uri="{C3380CC4-5D6E-409C-BE32-E72D297353CC}">
              <c16:uniqueId val="{00000006-C2FD-4693-9859-0A7D292E17CF}"/>
            </c:ext>
          </c:extLst>
        </c:ser>
        <c:ser>
          <c:idx val="7"/>
          <c:order val="7"/>
          <c:tx>
            <c:strRef>
              <c:f>'Fig. 48 (A1.4)'!$J$4</c:f>
              <c:strCache>
                <c:ptCount val="1"/>
                <c:pt idx="0">
                  <c:v>El</c:v>
                </c:pt>
              </c:strCache>
            </c:strRef>
          </c:tx>
          <c:spPr>
            <a:solidFill>
              <a:srgbClr val="FFC000"/>
            </a:solidFill>
            <a:ln>
              <a:noFill/>
            </a:ln>
            <a:effectLst/>
          </c:spPr>
          <c:invertIfNegative val="0"/>
          <c:cat>
            <c:multiLvlStrRef>
              <c:f>'Fig. 48 (A1.4)'!$A$5:$B$39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48 (A1.4)'!$J$5:$J$39</c:f>
              <c:numCache>
                <c:formatCode>0</c:formatCode>
                <c:ptCount val="35"/>
                <c:pt idx="0">
                  <c:v>0</c:v>
                </c:pt>
                <c:pt idx="1">
                  <c:v>0</c:v>
                </c:pt>
                <c:pt idx="2">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7-C2FD-4693-9859-0A7D292E17CF}"/>
            </c:ext>
          </c:extLst>
        </c:ser>
        <c:ser>
          <c:idx val="8"/>
          <c:order val="8"/>
          <c:tx>
            <c:strRef>
              <c:f>'Fig. 48 (A1.4)'!$K$4</c:f>
              <c:strCache>
                <c:ptCount val="1"/>
                <c:pt idx="0">
                  <c:v>RFNBO</c:v>
                </c:pt>
              </c:strCache>
            </c:strRef>
          </c:tx>
          <c:spPr>
            <a:solidFill>
              <a:srgbClr val="00B0F0"/>
            </a:solidFill>
            <a:ln>
              <a:noFill/>
            </a:ln>
            <a:effectLst/>
          </c:spPr>
          <c:invertIfNegative val="0"/>
          <c:cat>
            <c:multiLvlStrRef>
              <c:f>'Fig. 48 (A1.4)'!$A$5:$B$39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48 (A1.4)'!$K$5:$K$39</c:f>
              <c:numCache>
                <c:formatCode>0</c:formatCode>
                <c:ptCount val="35"/>
                <c:pt idx="0">
                  <c:v>0</c:v>
                </c:pt>
                <c:pt idx="1">
                  <c:v>0</c:v>
                </c:pt>
                <c:pt idx="2">
                  <c:v>0</c:v>
                </c:pt>
                <c:pt idx="4">
                  <c:v>7.0000000000000007E-2</c:v>
                </c:pt>
                <c:pt idx="5">
                  <c:v>0.48</c:v>
                </c:pt>
                <c:pt idx="6">
                  <c:v>0.93</c:v>
                </c:pt>
                <c:pt idx="7">
                  <c:v>6.5</c:v>
                </c:pt>
                <c:pt idx="8">
                  <c:v>6.97</c:v>
                </c:pt>
                <c:pt idx="9">
                  <c:v>6.8</c:v>
                </c:pt>
                <c:pt idx="10">
                  <c:v>6.87</c:v>
                </c:pt>
                <c:pt idx="12">
                  <c:v>7.0000000000000007E-2</c:v>
                </c:pt>
                <c:pt idx="13">
                  <c:v>0.48</c:v>
                </c:pt>
                <c:pt idx="14">
                  <c:v>0.97</c:v>
                </c:pt>
                <c:pt idx="15">
                  <c:v>8.2200000000000006</c:v>
                </c:pt>
                <c:pt idx="16">
                  <c:v>8.56</c:v>
                </c:pt>
                <c:pt idx="17">
                  <c:v>8.32</c:v>
                </c:pt>
                <c:pt idx="18">
                  <c:v>8.0500000000000007</c:v>
                </c:pt>
                <c:pt idx="20">
                  <c:v>7.0000000000000007E-2</c:v>
                </c:pt>
                <c:pt idx="21">
                  <c:v>0.49</c:v>
                </c:pt>
                <c:pt idx="22">
                  <c:v>1.01</c:v>
                </c:pt>
                <c:pt idx="23">
                  <c:v>3.44</c:v>
                </c:pt>
                <c:pt idx="24">
                  <c:v>4.66</c:v>
                </c:pt>
                <c:pt idx="25">
                  <c:v>4.82</c:v>
                </c:pt>
                <c:pt idx="26">
                  <c:v>4.47</c:v>
                </c:pt>
                <c:pt idx="28">
                  <c:v>7.0000000000000007E-2</c:v>
                </c:pt>
                <c:pt idx="29">
                  <c:v>0.49</c:v>
                </c:pt>
                <c:pt idx="30">
                  <c:v>0.96</c:v>
                </c:pt>
                <c:pt idx="31">
                  <c:v>1.76</c:v>
                </c:pt>
                <c:pt idx="32">
                  <c:v>3.62</c:v>
                </c:pt>
                <c:pt idx="33">
                  <c:v>4.67</c:v>
                </c:pt>
                <c:pt idx="34">
                  <c:v>4.47</c:v>
                </c:pt>
              </c:numCache>
            </c:numRef>
          </c:val>
          <c:extLst>
            <c:ext xmlns:c16="http://schemas.microsoft.com/office/drawing/2014/chart" uri="{C3380CC4-5D6E-409C-BE32-E72D297353CC}">
              <c16:uniqueId val="{00000008-C2FD-4693-9859-0A7D292E17CF}"/>
            </c:ext>
          </c:extLst>
        </c:ser>
        <c:dLbls>
          <c:showLegendKey val="0"/>
          <c:showVal val="0"/>
          <c:showCatName val="0"/>
          <c:showSerName val="0"/>
          <c:showPercent val="0"/>
          <c:showBubbleSize val="0"/>
        </c:dLbls>
        <c:gapWidth val="20"/>
        <c:overlap val="100"/>
        <c:axId val="1896382159"/>
        <c:axId val="1896364399"/>
      </c:barChart>
      <c:catAx>
        <c:axId val="189638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64399"/>
        <c:crosses val="autoZero"/>
        <c:auto val="1"/>
        <c:lblAlgn val="ctr"/>
        <c:lblOffset val="100"/>
        <c:noMultiLvlLbl val="0"/>
      </c:catAx>
      <c:valAx>
        <c:axId val="189636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b="0"/>
                  <a:t>TWh</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82159"/>
        <c:crosses val="autoZero"/>
        <c:crossBetween val="between"/>
      </c:valAx>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49 (A2.1)'!$C$4</c:f>
              <c:strCache>
                <c:ptCount val="1"/>
                <c:pt idx="0">
                  <c:v>Biobränslen</c:v>
                </c:pt>
              </c:strCache>
            </c:strRef>
          </c:tx>
          <c:spPr>
            <a:solidFill>
              <a:schemeClr val="accent4">
                <a:lumMod val="50000"/>
              </a:schemeClr>
            </a:solidFill>
            <a:ln>
              <a:noFill/>
            </a:ln>
            <a:effectLst/>
          </c:spPr>
          <c:invertIfNegative val="0"/>
          <c:cat>
            <c:multiLvlStrRef>
              <c:f>'Fig. 49 (A2.1)'!$A$5:$B$39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49 (A2.1)'!$C$5:$C$39</c:f>
              <c:numCache>
                <c:formatCode>0</c:formatCode>
                <c:ptCount val="35"/>
                <c:pt idx="0">
                  <c:v>13.180368999999999</c:v>
                </c:pt>
                <c:pt idx="1">
                  <c:v>11.869260999999998</c:v>
                </c:pt>
                <c:pt idx="2">
                  <c:v>10.815065000000001</c:v>
                </c:pt>
                <c:pt idx="4">
                  <c:v>20.96950375346055</c:v>
                </c:pt>
                <c:pt idx="5">
                  <c:v>18.545680157829292</c:v>
                </c:pt>
                <c:pt idx="6">
                  <c:v>16.791378699777407</c:v>
                </c:pt>
                <c:pt idx="7">
                  <c:v>14.816561746099811</c:v>
                </c:pt>
                <c:pt idx="8">
                  <c:v>14.761954663338201</c:v>
                </c:pt>
                <c:pt idx="9">
                  <c:v>14.70769058050546</c:v>
                </c:pt>
                <c:pt idx="10">
                  <c:v>14.65353167556254</c:v>
                </c:pt>
                <c:pt idx="12">
                  <c:v>11.590977719930555</c:v>
                </c:pt>
                <c:pt idx="13">
                  <c:v>10.231952917326636</c:v>
                </c:pt>
                <c:pt idx="14">
                  <c:v>9.0601752730591798</c:v>
                </c:pt>
                <c:pt idx="15">
                  <c:v>8.0169626579152506</c:v>
                </c:pt>
                <c:pt idx="16">
                  <c:v>7.9624766044471036</c:v>
                </c:pt>
                <c:pt idx="17">
                  <c:v>7.9083032661666888</c:v>
                </c:pt>
                <c:pt idx="18">
                  <c:v>7.8542349628393096</c:v>
                </c:pt>
                <c:pt idx="20">
                  <c:v>11.571875790693507</c:v>
                </c:pt>
                <c:pt idx="21">
                  <c:v>10.212850988089587</c:v>
                </c:pt>
                <c:pt idx="22">
                  <c:v>9.24695569676331</c:v>
                </c:pt>
                <c:pt idx="23">
                  <c:v>8.0169626579152506</c:v>
                </c:pt>
                <c:pt idx="24">
                  <c:v>7.9624766044471036</c:v>
                </c:pt>
                <c:pt idx="25">
                  <c:v>7.9083032661666888</c:v>
                </c:pt>
                <c:pt idx="26">
                  <c:v>7.8542349628393096</c:v>
                </c:pt>
                <c:pt idx="28">
                  <c:v>11.600528684549062</c:v>
                </c:pt>
                <c:pt idx="29">
                  <c:v>10.241503881945141</c:v>
                </c:pt>
                <c:pt idx="30">
                  <c:v>9.2756085906188641</c:v>
                </c:pt>
                <c:pt idx="31">
                  <c:v>8.0169626579152506</c:v>
                </c:pt>
                <c:pt idx="32">
                  <c:v>7.9624766044471036</c:v>
                </c:pt>
                <c:pt idx="33">
                  <c:v>7.9083032661666888</c:v>
                </c:pt>
                <c:pt idx="34">
                  <c:v>7.8542349628393096</c:v>
                </c:pt>
              </c:numCache>
            </c:numRef>
          </c:val>
          <c:extLst>
            <c:ext xmlns:c16="http://schemas.microsoft.com/office/drawing/2014/chart" uri="{C3380CC4-5D6E-409C-BE32-E72D297353CC}">
              <c16:uniqueId val="{00000008-274F-4C05-A037-AE78AB248E31}"/>
            </c:ext>
          </c:extLst>
        </c:ser>
        <c:ser>
          <c:idx val="1"/>
          <c:order val="1"/>
          <c:tx>
            <c:strRef>
              <c:f>'Fig. 49 (A2.1)'!$D$4</c:f>
              <c:strCache>
                <c:ptCount val="1"/>
                <c:pt idx="0">
                  <c:v>Fjärrvärme</c:v>
                </c:pt>
              </c:strCache>
            </c:strRef>
          </c:tx>
          <c:spPr>
            <a:solidFill>
              <a:schemeClr val="accent3">
                <a:lumMod val="40000"/>
                <a:lumOff val="60000"/>
              </a:schemeClr>
            </a:solidFill>
            <a:ln>
              <a:noFill/>
            </a:ln>
            <a:effectLst/>
          </c:spPr>
          <c:invertIfNegative val="0"/>
          <c:cat>
            <c:multiLvlStrRef>
              <c:f>'Fig. 49 (A2.1)'!$A$5:$B$39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49 (A2.1)'!$D$5:$D$39</c:f>
              <c:numCache>
                <c:formatCode>0</c:formatCode>
                <c:ptCount val="35"/>
                <c:pt idx="0">
                  <c:v>44.749742000000005</c:v>
                </c:pt>
                <c:pt idx="1">
                  <c:v>43.573384999999995</c:v>
                </c:pt>
                <c:pt idx="2">
                  <c:v>47.270810000000004</c:v>
                </c:pt>
                <c:pt idx="4">
                  <c:v>40.007819030324548</c:v>
                </c:pt>
                <c:pt idx="5">
                  <c:v>34.948342047870078</c:v>
                </c:pt>
                <c:pt idx="6">
                  <c:v>32.804084757288678</c:v>
                </c:pt>
                <c:pt idx="7">
                  <c:v>30.186861323784601</c:v>
                </c:pt>
                <c:pt idx="8">
                  <c:v>27.221697259176985</c:v>
                </c:pt>
                <c:pt idx="9">
                  <c:v>26.709213997130931</c:v>
                </c:pt>
                <c:pt idx="10">
                  <c:v>25.099701693222354</c:v>
                </c:pt>
                <c:pt idx="12">
                  <c:v>40.995492572149587</c:v>
                </c:pt>
                <c:pt idx="13">
                  <c:v>35.704677663825727</c:v>
                </c:pt>
                <c:pt idx="14">
                  <c:v>33.51735909560422</c:v>
                </c:pt>
                <c:pt idx="15">
                  <c:v>31.629962757959603</c:v>
                </c:pt>
                <c:pt idx="16">
                  <c:v>28.149016166392652</c:v>
                </c:pt>
                <c:pt idx="17">
                  <c:v>28.783927448228344</c:v>
                </c:pt>
                <c:pt idx="18">
                  <c:v>27.123224382002505</c:v>
                </c:pt>
                <c:pt idx="20">
                  <c:v>41.373344585730621</c:v>
                </c:pt>
                <c:pt idx="21">
                  <c:v>38.235779125124353</c:v>
                </c:pt>
                <c:pt idx="22">
                  <c:v>38.660238635334579</c:v>
                </c:pt>
                <c:pt idx="23">
                  <c:v>40.641594990401373</c:v>
                </c:pt>
                <c:pt idx="24">
                  <c:v>39.968824523804443</c:v>
                </c:pt>
                <c:pt idx="25">
                  <c:v>35.915326741447217</c:v>
                </c:pt>
                <c:pt idx="26">
                  <c:v>34.464965404859321</c:v>
                </c:pt>
                <c:pt idx="28">
                  <c:v>41.731549844933824</c:v>
                </c:pt>
                <c:pt idx="29">
                  <c:v>39.408867969666808</c:v>
                </c:pt>
                <c:pt idx="30">
                  <c:v>39.927465936152295</c:v>
                </c:pt>
                <c:pt idx="31">
                  <c:v>41.399836170895988</c:v>
                </c:pt>
                <c:pt idx="32">
                  <c:v>38.135465796529772</c:v>
                </c:pt>
                <c:pt idx="33">
                  <c:v>35.828857003482312</c:v>
                </c:pt>
                <c:pt idx="34">
                  <c:v>34.36074869871657</c:v>
                </c:pt>
              </c:numCache>
            </c:numRef>
          </c:val>
          <c:extLst>
            <c:ext xmlns:c16="http://schemas.microsoft.com/office/drawing/2014/chart" uri="{C3380CC4-5D6E-409C-BE32-E72D297353CC}">
              <c16:uniqueId val="{0000000A-274F-4C05-A037-AE78AB248E31}"/>
            </c:ext>
          </c:extLst>
        </c:ser>
        <c:ser>
          <c:idx val="2"/>
          <c:order val="2"/>
          <c:tx>
            <c:strRef>
              <c:f>'Fig. 49 (A2.1)'!$E$4</c:f>
              <c:strCache>
                <c:ptCount val="1"/>
                <c:pt idx="0">
                  <c:v>El</c:v>
                </c:pt>
              </c:strCache>
            </c:strRef>
          </c:tx>
          <c:spPr>
            <a:solidFill>
              <a:schemeClr val="accent1"/>
            </a:solidFill>
            <a:ln>
              <a:noFill/>
            </a:ln>
            <a:effectLst/>
          </c:spPr>
          <c:invertIfNegative val="0"/>
          <c:cat>
            <c:multiLvlStrRef>
              <c:f>'Fig. 49 (A2.1)'!$A$5:$B$39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49 (A2.1)'!$E$5:$E$39</c:f>
              <c:numCache>
                <c:formatCode>0</c:formatCode>
                <c:ptCount val="35"/>
                <c:pt idx="0">
                  <c:v>70.704565000000002</c:v>
                </c:pt>
                <c:pt idx="1">
                  <c:v>70.508051999999992</c:v>
                </c:pt>
                <c:pt idx="2">
                  <c:v>68.666320000000013</c:v>
                </c:pt>
                <c:pt idx="4">
                  <c:v>71.291743151119945</c:v>
                </c:pt>
                <c:pt idx="5">
                  <c:v>71.998834538005539</c:v>
                </c:pt>
                <c:pt idx="6">
                  <c:v>73.664497119820723</c:v>
                </c:pt>
                <c:pt idx="7">
                  <c:v>75.365092302643404</c:v>
                </c:pt>
                <c:pt idx="8">
                  <c:v>76.945579081609495</c:v>
                </c:pt>
                <c:pt idx="9">
                  <c:v>78.318221739834883</c:v>
                </c:pt>
                <c:pt idx="10">
                  <c:v>80.175333548610013</c:v>
                </c:pt>
                <c:pt idx="12">
                  <c:v>73.634279200232001</c:v>
                </c:pt>
                <c:pt idx="13">
                  <c:v>75.756096283656902</c:v>
                </c:pt>
                <c:pt idx="14">
                  <c:v>79.481881345911091</c:v>
                </c:pt>
                <c:pt idx="15">
                  <c:v>82.279763726946101</c:v>
                </c:pt>
                <c:pt idx="16">
                  <c:v>85.686289407603994</c:v>
                </c:pt>
                <c:pt idx="17">
                  <c:v>87.784644049758413</c:v>
                </c:pt>
                <c:pt idx="18">
                  <c:v>90.547790253026989</c:v>
                </c:pt>
                <c:pt idx="20">
                  <c:v>71.063723448096681</c:v>
                </c:pt>
                <c:pt idx="21">
                  <c:v>71.287954323004428</c:v>
                </c:pt>
                <c:pt idx="22">
                  <c:v>72.656389730866536</c:v>
                </c:pt>
                <c:pt idx="23">
                  <c:v>73.571368461650621</c:v>
                </c:pt>
                <c:pt idx="24">
                  <c:v>75.140838455761752</c:v>
                </c:pt>
                <c:pt idx="25">
                  <c:v>77.611719948052524</c:v>
                </c:pt>
                <c:pt idx="26">
                  <c:v>79.42310927929897</c:v>
                </c:pt>
                <c:pt idx="28">
                  <c:v>74.151676412013273</c:v>
                </c:pt>
                <c:pt idx="29">
                  <c:v>76.546630053426369</c:v>
                </c:pt>
                <c:pt idx="30">
                  <c:v>81.447849507039805</c:v>
                </c:pt>
                <c:pt idx="31">
                  <c:v>87.380837624843295</c:v>
                </c:pt>
                <c:pt idx="32">
                  <c:v>96.931059852944671</c:v>
                </c:pt>
                <c:pt idx="33">
                  <c:v>100.92576845878894</c:v>
                </c:pt>
                <c:pt idx="34">
                  <c:v>105.01591771152516</c:v>
                </c:pt>
              </c:numCache>
            </c:numRef>
          </c:val>
          <c:extLst>
            <c:ext xmlns:c16="http://schemas.microsoft.com/office/drawing/2014/chart" uri="{C3380CC4-5D6E-409C-BE32-E72D297353CC}">
              <c16:uniqueId val="{0000000C-274F-4C05-A037-AE78AB248E31}"/>
            </c:ext>
          </c:extLst>
        </c:ser>
        <c:ser>
          <c:idx val="3"/>
          <c:order val="3"/>
          <c:tx>
            <c:strRef>
              <c:f>'Fig. 49 (A2.1)'!$F$4</c:f>
              <c:strCache>
                <c:ptCount val="1"/>
                <c:pt idx="0">
                  <c:v>Biodrivmedel</c:v>
                </c:pt>
              </c:strCache>
            </c:strRef>
          </c:tx>
          <c:spPr>
            <a:solidFill>
              <a:schemeClr val="accent4"/>
            </a:solidFill>
            <a:ln>
              <a:noFill/>
            </a:ln>
            <a:effectLst/>
          </c:spPr>
          <c:invertIfNegative val="0"/>
          <c:cat>
            <c:multiLvlStrRef>
              <c:f>'Fig. 49 (A2.1)'!$A$5:$B$39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49 (A2.1)'!$F$5:$F$39</c:f>
              <c:numCache>
                <c:formatCode>0</c:formatCode>
                <c:ptCount val="35"/>
                <c:pt idx="0">
                  <c:v>1.7004049999999999</c:v>
                </c:pt>
                <c:pt idx="1">
                  <c:v>2.5610469999999999</c:v>
                </c:pt>
                <c:pt idx="2">
                  <c:v>3.2893410000000003</c:v>
                </c:pt>
                <c:pt idx="4">
                  <c:v>1.2059275763901465</c:v>
                </c:pt>
                <c:pt idx="5">
                  <c:v>1.0472086537381342</c:v>
                </c:pt>
                <c:pt idx="6">
                  <c:v>7.2368769325379123</c:v>
                </c:pt>
                <c:pt idx="7">
                  <c:v>5.9163279149872325</c:v>
                </c:pt>
                <c:pt idx="8">
                  <c:v>4.9999616402770277</c:v>
                </c:pt>
                <c:pt idx="9">
                  <c:v>4.4398263224695205</c:v>
                </c:pt>
                <c:pt idx="10">
                  <c:v>3.8600835645575224</c:v>
                </c:pt>
                <c:pt idx="12">
                  <c:v>1.0671967457315741</c:v>
                </c:pt>
                <c:pt idx="13">
                  <c:v>0.93279763326797271</c:v>
                </c:pt>
                <c:pt idx="14">
                  <c:v>5.8537822098707135</c:v>
                </c:pt>
                <c:pt idx="15">
                  <c:v>4.2752513994570327</c:v>
                </c:pt>
                <c:pt idx="16">
                  <c:v>3.3620198705277429</c:v>
                </c:pt>
                <c:pt idx="17">
                  <c:v>2.7939264216444366</c:v>
                </c:pt>
                <c:pt idx="18">
                  <c:v>2.3524358388610436</c:v>
                </c:pt>
                <c:pt idx="20">
                  <c:v>1.1651483151940318</c:v>
                </c:pt>
                <c:pt idx="21">
                  <c:v>1.0494776504787464</c:v>
                </c:pt>
                <c:pt idx="22">
                  <c:v>0.6423246422924046</c:v>
                </c:pt>
                <c:pt idx="23">
                  <c:v>5.945587617454442</c:v>
                </c:pt>
                <c:pt idx="24">
                  <c:v>4.968926823913038</c:v>
                </c:pt>
                <c:pt idx="25">
                  <c:v>4.374170075590273</c:v>
                </c:pt>
                <c:pt idx="26">
                  <c:v>2.7638527532543451</c:v>
                </c:pt>
                <c:pt idx="28">
                  <c:v>1.0618483289578799</c:v>
                </c:pt>
                <c:pt idx="29">
                  <c:v>0.90468365651447347</c:v>
                </c:pt>
                <c:pt idx="30">
                  <c:v>4.8158182867351336</c:v>
                </c:pt>
                <c:pt idx="31">
                  <c:v>4.0917601854930865</c:v>
                </c:pt>
                <c:pt idx="32">
                  <c:v>3.4158868569842147</c:v>
                </c:pt>
                <c:pt idx="33">
                  <c:v>2.9984219501124665</c:v>
                </c:pt>
                <c:pt idx="34">
                  <c:v>2.656657837520926</c:v>
                </c:pt>
              </c:numCache>
            </c:numRef>
          </c:val>
          <c:extLst>
            <c:ext xmlns:c16="http://schemas.microsoft.com/office/drawing/2014/chart" uri="{C3380CC4-5D6E-409C-BE32-E72D297353CC}">
              <c16:uniqueId val="{0000000E-274F-4C05-A037-AE78AB248E31}"/>
            </c:ext>
          </c:extLst>
        </c:ser>
        <c:ser>
          <c:idx val="4"/>
          <c:order val="4"/>
          <c:tx>
            <c:strRef>
              <c:f>'Fig. 49 (A2.1)'!$G$4</c:f>
              <c:strCache>
                <c:ptCount val="1"/>
                <c:pt idx="0">
                  <c:v>Petroleumprodukter</c:v>
                </c:pt>
              </c:strCache>
            </c:strRef>
          </c:tx>
          <c:spPr>
            <a:solidFill>
              <a:schemeClr val="tx2">
                <a:lumMod val="60000"/>
                <a:lumOff val="40000"/>
              </a:schemeClr>
            </a:solidFill>
          </c:spPr>
          <c:invertIfNegative val="0"/>
          <c:cat>
            <c:multiLvlStrRef>
              <c:f>'Fig. 49 (A2.1)'!$A$5:$B$39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49 (A2.1)'!$G$5:$G$39</c:f>
              <c:numCache>
                <c:formatCode>0</c:formatCode>
                <c:ptCount val="35"/>
                <c:pt idx="0">
                  <c:v>12.290940000000003</c:v>
                </c:pt>
                <c:pt idx="1">
                  <c:v>9.1581779999999995</c:v>
                </c:pt>
                <c:pt idx="2">
                  <c:v>8.2872440000000012</c:v>
                </c:pt>
                <c:pt idx="4">
                  <c:v>8.4040828197133539</c:v>
                </c:pt>
                <c:pt idx="5">
                  <c:v>7.7907280989269978</c:v>
                </c:pt>
                <c:pt idx="6">
                  <c:v>0.48284069374446187</c:v>
                </c:pt>
                <c:pt idx="7">
                  <c:v>0.48393382113545358</c:v>
                </c:pt>
                <c:pt idx="8">
                  <c:v>0.4848343243968965</c:v>
                </c:pt>
                <c:pt idx="9">
                  <c:v>0.48409674527410174</c:v>
                </c:pt>
                <c:pt idx="10">
                  <c:v>0.48336063284522091</c:v>
                </c:pt>
                <c:pt idx="12">
                  <c:v>7.6319601821926035</c:v>
                </c:pt>
                <c:pt idx="13">
                  <c:v>6.8002578938922698</c:v>
                </c:pt>
                <c:pt idx="14">
                  <c:v>0.48343876006623393</c:v>
                </c:pt>
                <c:pt idx="15">
                  <c:v>0.48474294087396069</c:v>
                </c:pt>
                <c:pt idx="16">
                  <c:v>0.48588770530832842</c:v>
                </c:pt>
                <c:pt idx="17">
                  <c:v>0.48533326673071614</c:v>
                </c:pt>
                <c:pt idx="18">
                  <c:v>0.48478000637216945</c:v>
                </c:pt>
                <c:pt idx="20">
                  <c:v>8.4424697638974351</c:v>
                </c:pt>
                <c:pt idx="21">
                  <c:v>7.8439787942341823</c:v>
                </c:pt>
                <c:pt idx="22">
                  <c:v>7.1194191004657457</c:v>
                </c:pt>
                <c:pt idx="23">
                  <c:v>0.48474294087396069</c:v>
                </c:pt>
                <c:pt idx="24">
                  <c:v>0.48588770530832842</c:v>
                </c:pt>
                <c:pt idx="25">
                  <c:v>0.48533326673071614</c:v>
                </c:pt>
                <c:pt idx="26">
                  <c:v>0.48478000637216945</c:v>
                </c:pt>
                <c:pt idx="28">
                  <c:v>7.5876115800369579</c:v>
                </c:pt>
                <c:pt idx="29">
                  <c:v>6.5567444741390677</c:v>
                </c:pt>
                <c:pt idx="30">
                  <c:v>0.48343876006623393</c:v>
                </c:pt>
                <c:pt idx="31">
                  <c:v>0.48474294087396069</c:v>
                </c:pt>
                <c:pt idx="32">
                  <c:v>0.48588770530832842</c:v>
                </c:pt>
                <c:pt idx="33">
                  <c:v>0.48533326673071614</c:v>
                </c:pt>
                <c:pt idx="34">
                  <c:v>0.48478000637216945</c:v>
                </c:pt>
              </c:numCache>
            </c:numRef>
          </c:val>
          <c:extLst>
            <c:ext xmlns:c16="http://schemas.microsoft.com/office/drawing/2014/chart" uri="{C3380CC4-5D6E-409C-BE32-E72D297353CC}">
              <c16:uniqueId val="{00000010-274F-4C05-A037-AE78AB248E31}"/>
            </c:ext>
          </c:extLst>
        </c:ser>
        <c:ser>
          <c:idx val="5"/>
          <c:order val="5"/>
          <c:tx>
            <c:strRef>
              <c:f>'Fig. 49 (A2.1)'!$H$4</c:f>
              <c:strCache>
                <c:ptCount val="1"/>
                <c:pt idx="0">
                  <c:v>Naturgas</c:v>
                </c:pt>
              </c:strCache>
            </c:strRef>
          </c:tx>
          <c:spPr>
            <a:solidFill>
              <a:schemeClr val="accent2">
                <a:lumMod val="75000"/>
              </a:schemeClr>
            </a:solidFill>
          </c:spPr>
          <c:invertIfNegative val="0"/>
          <c:cat>
            <c:multiLvlStrRef>
              <c:f>'Fig. 49 (A2.1)'!$A$5:$B$39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49 (A2.1)'!$H$5:$H$39</c:f>
              <c:numCache>
                <c:formatCode>0</c:formatCode>
                <c:ptCount val="35"/>
                <c:pt idx="0">
                  <c:v>1.5867710000000002</c:v>
                </c:pt>
                <c:pt idx="1">
                  <c:v>1.497741</c:v>
                </c:pt>
                <c:pt idx="2">
                  <c:v>1.2067970000000001</c:v>
                </c:pt>
                <c:pt idx="4">
                  <c:v>7.9516438687936591E-2</c:v>
                </c:pt>
                <c:pt idx="5">
                  <c:v>7.7958933023605223E-2</c:v>
                </c:pt>
                <c:pt idx="6">
                  <c:v>7.6388014469939175E-2</c:v>
                </c:pt>
                <c:pt idx="7">
                  <c:v>7.4957559663782244E-2</c:v>
                </c:pt>
                <c:pt idx="8">
                  <c:v>7.3525904053757959E-2</c:v>
                </c:pt>
                <c:pt idx="9">
                  <c:v>7.2114181220250789E-2</c:v>
                </c:pt>
                <c:pt idx="10">
                  <c:v>7.0705194423884454E-2</c:v>
                </c:pt>
                <c:pt idx="12">
                  <c:v>7.9516848251785413E-2</c:v>
                </c:pt>
                <c:pt idx="13">
                  <c:v>7.7960511524012538E-2</c:v>
                </c:pt>
                <c:pt idx="14">
                  <c:v>7.63917427689524E-2</c:v>
                </c:pt>
                <c:pt idx="15">
                  <c:v>7.4962603653408191E-2</c:v>
                </c:pt>
                <c:pt idx="16">
                  <c:v>7.3532470748570319E-2</c:v>
                </c:pt>
                <c:pt idx="17">
                  <c:v>7.2121889599001912E-2</c:v>
                </c:pt>
                <c:pt idx="18">
                  <c:v>7.0714042688244536E-2</c:v>
                </c:pt>
                <c:pt idx="20">
                  <c:v>7.9516848251785413E-2</c:v>
                </c:pt>
                <c:pt idx="21">
                  <c:v>7.7960511524012538E-2</c:v>
                </c:pt>
                <c:pt idx="22">
                  <c:v>7.63917427689524E-2</c:v>
                </c:pt>
                <c:pt idx="23">
                  <c:v>7.4962603653408191E-2</c:v>
                </c:pt>
                <c:pt idx="24">
                  <c:v>7.3532470748570319E-2</c:v>
                </c:pt>
                <c:pt idx="25">
                  <c:v>7.2121889599001912E-2</c:v>
                </c:pt>
                <c:pt idx="26">
                  <c:v>7.0714042688244536E-2</c:v>
                </c:pt>
                <c:pt idx="28">
                  <c:v>7.9516848251785413E-2</c:v>
                </c:pt>
                <c:pt idx="29">
                  <c:v>7.7960511524012538E-2</c:v>
                </c:pt>
                <c:pt idx="30">
                  <c:v>7.63917427689524E-2</c:v>
                </c:pt>
                <c:pt idx="31">
                  <c:v>7.4962603653408191E-2</c:v>
                </c:pt>
                <c:pt idx="32">
                  <c:v>7.3532470748570319E-2</c:v>
                </c:pt>
                <c:pt idx="33">
                  <c:v>7.2121889599001912E-2</c:v>
                </c:pt>
                <c:pt idx="34">
                  <c:v>7.0714042688244536E-2</c:v>
                </c:pt>
              </c:numCache>
            </c:numRef>
          </c:val>
          <c:extLst>
            <c:ext xmlns:c16="http://schemas.microsoft.com/office/drawing/2014/chart" uri="{C3380CC4-5D6E-409C-BE32-E72D297353CC}">
              <c16:uniqueId val="{00000012-274F-4C05-A037-AE78AB248E31}"/>
            </c:ext>
          </c:extLst>
        </c:ser>
        <c:dLbls>
          <c:showLegendKey val="0"/>
          <c:showVal val="0"/>
          <c:showCatName val="0"/>
          <c:showSerName val="0"/>
          <c:showPercent val="0"/>
          <c:showBubbleSize val="0"/>
        </c:dLbls>
        <c:gapWidth val="20"/>
        <c:overlap val="100"/>
        <c:axId val="303083824"/>
        <c:axId val="303087664"/>
        <c:extLst>
          <c:ext xmlns:c15="http://schemas.microsoft.com/office/drawing/2012/chart" uri="{02D57815-91ED-43cb-92C2-25804820EDAC}">
            <c15:filteredBarSeries>
              <c15:ser>
                <c:idx val="6"/>
                <c:order val="6"/>
                <c:tx>
                  <c:strRef>
                    <c:extLst>
                      <c:ext uri="{02D57815-91ED-43cb-92C2-25804820EDAC}">
                        <c15:formulaRef>
                          <c15:sqref>'Fig. 49 (A2.1)'!$I$4</c15:sqref>
                        </c15:formulaRef>
                      </c:ext>
                    </c:extLst>
                    <c:strCache>
                      <c:ptCount val="1"/>
                      <c:pt idx="0">
                        <c:v>Totalsumma</c:v>
                      </c:pt>
                    </c:strCache>
                  </c:strRef>
                </c:tx>
                <c:invertIfNegative val="0"/>
                <c:cat>
                  <c:multiLvlStrRef>
                    <c:extLst>
                      <c:ext uri="{02D57815-91ED-43cb-92C2-25804820EDAC}">
                        <c15:formulaRef>
                          <c15:sqref>'Fig. 49 (A2.1)'!$A$5:$B$39</c15:sqref>
                        </c15:formulaRef>
                      </c:ext>
                    </c:extLst>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extLst>
                      <c:ext uri="{02D57815-91ED-43cb-92C2-25804820EDAC}">
                        <c15:formulaRef>
                          <c15:sqref>'Fig. 49 (A2.1)'!$I$5:$I$39</c15:sqref>
                        </c15:formulaRef>
                      </c:ext>
                    </c:extLst>
                    <c:numCache>
                      <c:formatCode>0</c:formatCode>
                      <c:ptCount val="35"/>
                      <c:pt idx="0">
                        <c:v>144.21279200000001</c:v>
                      </c:pt>
                      <c:pt idx="1">
                        <c:v>139.16766400000003</c:v>
                      </c:pt>
                      <c:pt idx="2">
                        <c:v>139.53557699999999</c:v>
                      </c:pt>
                      <c:pt idx="4">
                        <c:v>141.95859276969648</c:v>
                      </c:pt>
                      <c:pt idx="5">
                        <c:v>134.40875242939367</c:v>
                      </c:pt>
                      <c:pt idx="6">
                        <c:v>131.05606621763911</c:v>
                      </c:pt>
                      <c:pt idx="7">
                        <c:v>126.84373466831428</c:v>
                      </c:pt>
                      <c:pt idx="8">
                        <c:v>124.48755287285238</c:v>
                      </c:pt>
                      <c:pt idx="9">
                        <c:v>124.73116356643516</c:v>
                      </c:pt>
                      <c:pt idx="10">
                        <c:v>124.34271630922152</c:v>
                      </c:pt>
                      <c:pt idx="12">
                        <c:v>134.99942326848807</c:v>
                      </c:pt>
                      <c:pt idx="13">
                        <c:v>129.50374290349353</c:v>
                      </c:pt>
                      <c:pt idx="14">
                        <c:v>128.47302842728041</c:v>
                      </c:pt>
                      <c:pt idx="15">
                        <c:v>126.76164608680534</c:v>
                      </c:pt>
                      <c:pt idx="16">
                        <c:v>125.71922222502839</c:v>
                      </c:pt>
                      <c:pt idx="17">
                        <c:v>127.8282563421276</c:v>
                      </c:pt>
                      <c:pt idx="18">
                        <c:v>128.43317948579025</c:v>
                      </c:pt>
                      <c:pt idx="20">
                        <c:v>133.69607875186406</c:v>
                      </c:pt>
                      <c:pt idx="21">
                        <c:v>128.70800139245532</c:v>
                      </c:pt>
                      <c:pt idx="22">
                        <c:v>128.40171954849154</c:v>
                      </c:pt>
                      <c:pt idx="23">
                        <c:v>128.73521927194903</c:v>
                      </c:pt>
                      <c:pt idx="24">
                        <c:v>128.60048658398321</c:v>
                      </c:pt>
                      <c:pt idx="25">
                        <c:v>126.36697518758642</c:v>
                      </c:pt>
                      <c:pt idx="26">
                        <c:v>125.06165644931235</c:v>
                      </c:pt>
                      <c:pt idx="28">
                        <c:v>136.21273169874277</c:v>
                      </c:pt>
                      <c:pt idx="29">
                        <c:v>133.7363905472159</c:v>
                      </c:pt>
                      <c:pt idx="30">
                        <c:v>136.02657282338129</c:v>
                      </c:pt>
                      <c:pt idx="31">
                        <c:v>141.449102183675</c:v>
                      </c:pt>
                      <c:pt idx="32">
                        <c:v>147.00430928696264</c:v>
                      </c:pt>
                      <c:pt idx="33">
                        <c:v>148.2188058348801</c:v>
                      </c:pt>
                      <c:pt idx="34">
                        <c:v>150.44305325966238</c:v>
                      </c:pt>
                    </c:numCache>
                  </c:numRef>
                </c:val>
                <c:extLst>
                  <c:ext xmlns:c16="http://schemas.microsoft.com/office/drawing/2014/chart" uri="{C3380CC4-5D6E-409C-BE32-E72D297353CC}">
                    <c16:uniqueId val="{00000014-274F-4C05-A037-AE78AB248E31}"/>
                  </c:ext>
                </c:extLst>
              </c15:ser>
            </c15:filteredBarSeries>
          </c:ext>
        </c:extLst>
      </c:barChart>
      <c:catAx>
        <c:axId val="303083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sv-SE"/>
          </a:p>
        </c:txPr>
        <c:crossAx val="303087664"/>
        <c:crosses val="autoZero"/>
        <c:auto val="1"/>
        <c:lblAlgn val="ctr"/>
        <c:lblOffset val="100"/>
        <c:noMultiLvlLbl val="0"/>
      </c:catAx>
      <c:valAx>
        <c:axId val="303087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sv-SE" b="0"/>
                  <a:t>TWh</a:t>
                </a:r>
              </a:p>
            </c:rich>
          </c:tx>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sv-SE"/>
          </a:p>
        </c:txPr>
        <c:crossAx val="303083824"/>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50 (A2.3)'!$C$4</c:f>
              <c:strCache>
                <c:ptCount val="1"/>
                <c:pt idx="0">
                  <c:v>El till VP</c:v>
                </c:pt>
              </c:strCache>
            </c:strRef>
          </c:tx>
          <c:invertIfNegative val="0"/>
          <c:cat>
            <c:multiLvlStrRef>
              <c:f>'Fig. 50 (A2.3)'!$A$5:$B$41</c:f>
              <c:multiLvlStrCache>
                <c:ptCount val="37"/>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pt idx="29">
                    <c:v>2025</c:v>
                  </c:pt>
                  <c:pt idx="30">
                    <c:v>2030</c:v>
                  </c:pt>
                  <c:pt idx="31">
                    <c:v>2035</c:v>
                  </c:pt>
                  <c:pt idx="32">
                    <c:v>2040</c:v>
                  </c:pt>
                  <c:pt idx="33">
                    <c:v>2045</c:v>
                  </c:pt>
                  <c:pt idx="34">
                    <c:v>2050</c:v>
                  </c:pt>
                  <c:pt idx="35">
                    <c:v>2055</c:v>
                  </c:pt>
                  <c:pt idx="36">
                    <c:v>2060</c:v>
                  </c:pt>
                </c:lvl>
                <c:lvl>
                  <c:pt idx="2">
                    <c:v>Lokal miljöhänsyn</c:v>
                  </c:pt>
                  <c:pt idx="11">
                    <c:v>Globalt miljöperspektiv</c:v>
                  </c:pt>
                  <c:pt idx="20">
                    <c:v>Regional försörjning</c:v>
                  </c:pt>
                  <c:pt idx="29">
                    <c:v>Internationell tillväxt</c:v>
                  </c:pt>
                </c:lvl>
              </c:multiLvlStrCache>
            </c:multiLvlStrRef>
          </c:cat>
          <c:val>
            <c:numRef>
              <c:f>'Fig. 50 (A2.3)'!$C$5:$C$41</c:f>
              <c:numCache>
                <c:formatCode>General</c:formatCode>
                <c:ptCount val="37"/>
                <c:pt idx="0" formatCode="0">
                  <c:v>8.2693041351047629</c:v>
                </c:pt>
                <c:pt idx="2" formatCode="0">
                  <c:v>9.5997460002838562</c:v>
                </c:pt>
                <c:pt idx="3" formatCode="0">
                  <c:v>11.851601367547158</c:v>
                </c:pt>
                <c:pt idx="4" formatCode="0">
                  <c:v>13.687367160564701</c:v>
                </c:pt>
                <c:pt idx="5" formatCode="0">
                  <c:v>14.103376181908143</c:v>
                </c:pt>
                <c:pt idx="6" formatCode="0">
                  <c:v>14.365067515223295</c:v>
                </c:pt>
                <c:pt idx="7" formatCode="0">
                  <c:v>14.426617496239643</c:v>
                </c:pt>
                <c:pt idx="8" formatCode="0">
                  <c:v>14.467330306748138</c:v>
                </c:pt>
                <c:pt idx="9" formatCode="0">
                  <c:v>14.937656850729065</c:v>
                </c:pt>
                <c:pt idx="11" formatCode="0">
                  <c:v>9.5747943251086323</c:v>
                </c:pt>
                <c:pt idx="12" formatCode="0">
                  <c:v>11.70991777962508</c:v>
                </c:pt>
                <c:pt idx="13" formatCode="0">
                  <c:v>13.679656195530464</c:v>
                </c:pt>
                <c:pt idx="14" formatCode="0">
                  <c:v>14.575700287832142</c:v>
                </c:pt>
                <c:pt idx="15" formatCode="0">
                  <c:v>14.247902537659323</c:v>
                </c:pt>
                <c:pt idx="16" formatCode="0">
                  <c:v>14.005459872086087</c:v>
                </c:pt>
                <c:pt idx="17" formatCode="0">
                  <c:v>13.921151355408703</c:v>
                </c:pt>
                <c:pt idx="18" formatCode="0">
                  <c:v>14.411170082616275</c:v>
                </c:pt>
                <c:pt idx="20" formatCode="0">
                  <c:v>9.455407939256796</c:v>
                </c:pt>
                <c:pt idx="21" formatCode="0">
                  <c:v>11.477834924930971</c:v>
                </c:pt>
                <c:pt idx="22" formatCode="0">
                  <c:v>12.763330646923878</c:v>
                </c:pt>
                <c:pt idx="23" formatCode="0">
                  <c:v>12.816944409275569</c:v>
                </c:pt>
                <c:pt idx="24" formatCode="0">
                  <c:v>12.237363270999337</c:v>
                </c:pt>
                <c:pt idx="25" formatCode="0">
                  <c:v>12.22850168116863</c:v>
                </c:pt>
                <c:pt idx="26" formatCode="0">
                  <c:v>13.308258931355461</c:v>
                </c:pt>
                <c:pt idx="27" formatCode="0">
                  <c:v>13.664806547963863</c:v>
                </c:pt>
                <c:pt idx="29" formatCode="0">
                  <c:v>9.4822840340315455</c:v>
                </c:pt>
                <c:pt idx="30" formatCode="0">
                  <c:v>11.450390954602325</c:v>
                </c:pt>
                <c:pt idx="31" formatCode="0">
                  <c:v>12.488565164373485</c:v>
                </c:pt>
                <c:pt idx="32" formatCode="0">
                  <c:v>12.606390805854154</c:v>
                </c:pt>
                <c:pt idx="33" formatCode="0">
                  <c:v>12.257421235155537</c:v>
                </c:pt>
                <c:pt idx="34" formatCode="0">
                  <c:v>13.179396561011135</c:v>
                </c:pt>
                <c:pt idx="35" formatCode="0">
                  <c:v>13.723596279599624</c:v>
                </c:pt>
                <c:pt idx="36" formatCode="0">
                  <c:v>14.150565364064054</c:v>
                </c:pt>
              </c:numCache>
            </c:numRef>
          </c:val>
          <c:extLst>
            <c:ext xmlns:c16="http://schemas.microsoft.com/office/drawing/2014/chart" uri="{C3380CC4-5D6E-409C-BE32-E72D297353CC}">
              <c16:uniqueId val="{0000000B-8D11-4A2E-AA0D-175AA1B557C8}"/>
            </c:ext>
          </c:extLst>
        </c:ser>
        <c:ser>
          <c:idx val="1"/>
          <c:order val="1"/>
          <c:tx>
            <c:strRef>
              <c:f>'Fig. 50 (A2.3)'!$D$4</c:f>
              <c:strCache>
                <c:ptCount val="1"/>
                <c:pt idx="0">
                  <c:v>El till övrig elvärme</c:v>
                </c:pt>
              </c:strCache>
            </c:strRef>
          </c:tx>
          <c:invertIfNegative val="0"/>
          <c:cat>
            <c:multiLvlStrRef>
              <c:f>'Fig. 50 (A2.3)'!$A$5:$B$41</c:f>
              <c:multiLvlStrCache>
                <c:ptCount val="37"/>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pt idx="29">
                    <c:v>2025</c:v>
                  </c:pt>
                  <c:pt idx="30">
                    <c:v>2030</c:v>
                  </c:pt>
                  <c:pt idx="31">
                    <c:v>2035</c:v>
                  </c:pt>
                  <c:pt idx="32">
                    <c:v>2040</c:v>
                  </c:pt>
                  <c:pt idx="33">
                    <c:v>2045</c:v>
                  </c:pt>
                  <c:pt idx="34">
                    <c:v>2050</c:v>
                  </c:pt>
                  <c:pt idx="35">
                    <c:v>2055</c:v>
                  </c:pt>
                  <c:pt idx="36">
                    <c:v>2060</c:v>
                  </c:pt>
                </c:lvl>
                <c:lvl>
                  <c:pt idx="2">
                    <c:v>Lokal miljöhänsyn</c:v>
                  </c:pt>
                  <c:pt idx="11">
                    <c:v>Globalt miljöperspektiv</c:v>
                  </c:pt>
                  <c:pt idx="20">
                    <c:v>Regional försörjning</c:v>
                  </c:pt>
                  <c:pt idx="29">
                    <c:v>Internationell tillväxt</c:v>
                  </c:pt>
                </c:lvl>
              </c:multiLvlStrCache>
            </c:multiLvlStrRef>
          </c:cat>
          <c:val>
            <c:numRef>
              <c:f>'Fig. 50 (A2.3)'!$D$5:$D$41</c:f>
              <c:numCache>
                <c:formatCode>0</c:formatCode>
                <c:ptCount val="37"/>
                <c:pt idx="0">
                  <c:v>14.548514981961819</c:v>
                </c:pt>
                <c:pt idx="2">
                  <c:v>7.228736421318394</c:v>
                </c:pt>
                <c:pt idx="3">
                  <c:v>3.6089727263667273</c:v>
                </c:pt>
                <c:pt idx="4">
                  <c:v>0.78390490216705211</c:v>
                </c:pt>
                <c:pt idx="5">
                  <c:v>0.42057647801388598</c:v>
                </c:pt>
                <c:pt idx="6">
                  <c:v>0.21030927835051544</c:v>
                </c:pt>
                <c:pt idx="7">
                  <c:v>0.21030927835051544</c:v>
                </c:pt>
                <c:pt idx="8">
                  <c:v>0.21030927835051544</c:v>
                </c:pt>
                <c:pt idx="9">
                  <c:v>0.21030927835051544</c:v>
                </c:pt>
                <c:pt idx="11">
                  <c:v>7.228736421318394</c:v>
                </c:pt>
                <c:pt idx="12">
                  <c:v>3.6089727263667273</c:v>
                </c:pt>
                <c:pt idx="13">
                  <c:v>0.78390490216705211</c:v>
                </c:pt>
                <c:pt idx="14">
                  <c:v>0.42057647801388587</c:v>
                </c:pt>
                <c:pt idx="15">
                  <c:v>0.21030927835051544</c:v>
                </c:pt>
                <c:pt idx="16">
                  <c:v>0.21030927835051544</c:v>
                </c:pt>
                <c:pt idx="17">
                  <c:v>0.21030927835051544</c:v>
                </c:pt>
                <c:pt idx="18">
                  <c:v>0.21030927835051544</c:v>
                </c:pt>
                <c:pt idx="20">
                  <c:v>7.228736421318394</c:v>
                </c:pt>
                <c:pt idx="21">
                  <c:v>3.6089727263667273</c:v>
                </c:pt>
                <c:pt idx="22">
                  <c:v>0.78390490216705211</c:v>
                </c:pt>
                <c:pt idx="23">
                  <c:v>0.42057647801388598</c:v>
                </c:pt>
                <c:pt idx="24">
                  <c:v>0.21030927835051544</c:v>
                </c:pt>
                <c:pt idx="25">
                  <c:v>0.21030927835051544</c:v>
                </c:pt>
                <c:pt idx="26">
                  <c:v>0.21030927835051544</c:v>
                </c:pt>
                <c:pt idx="27">
                  <c:v>0.21030927835051544</c:v>
                </c:pt>
                <c:pt idx="29">
                  <c:v>7.228736421318394</c:v>
                </c:pt>
                <c:pt idx="30">
                  <c:v>3.6089727263667273</c:v>
                </c:pt>
                <c:pt idx="31">
                  <c:v>0.78390490216705211</c:v>
                </c:pt>
                <c:pt idx="32">
                  <c:v>0.42057647801388587</c:v>
                </c:pt>
                <c:pt idx="33">
                  <c:v>0.21030927835051544</c:v>
                </c:pt>
                <c:pt idx="34">
                  <c:v>0.21030927835051544</c:v>
                </c:pt>
                <c:pt idx="35">
                  <c:v>0.21030927835051544</c:v>
                </c:pt>
                <c:pt idx="36">
                  <c:v>0.21030927835051544</c:v>
                </c:pt>
              </c:numCache>
            </c:numRef>
          </c:val>
          <c:extLst>
            <c:ext xmlns:c16="http://schemas.microsoft.com/office/drawing/2014/chart" uri="{C3380CC4-5D6E-409C-BE32-E72D297353CC}">
              <c16:uniqueId val="{0000000D-8D11-4A2E-AA0D-175AA1B557C8}"/>
            </c:ext>
          </c:extLst>
        </c:ser>
        <c:ser>
          <c:idx val="2"/>
          <c:order val="2"/>
          <c:tx>
            <c:strRef>
              <c:f>'Fig. 50 (A2.3)'!$E$4</c:f>
              <c:strCache>
                <c:ptCount val="1"/>
                <c:pt idx="0">
                  <c:v>Fjärrvärme</c:v>
                </c:pt>
              </c:strCache>
            </c:strRef>
          </c:tx>
          <c:spPr>
            <a:solidFill>
              <a:schemeClr val="accent4"/>
            </a:solidFill>
          </c:spPr>
          <c:invertIfNegative val="0"/>
          <c:cat>
            <c:multiLvlStrRef>
              <c:f>'Fig. 50 (A2.3)'!$A$5:$B$41</c:f>
              <c:multiLvlStrCache>
                <c:ptCount val="37"/>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pt idx="29">
                    <c:v>2025</c:v>
                  </c:pt>
                  <c:pt idx="30">
                    <c:v>2030</c:v>
                  </c:pt>
                  <c:pt idx="31">
                    <c:v>2035</c:v>
                  </c:pt>
                  <c:pt idx="32">
                    <c:v>2040</c:v>
                  </c:pt>
                  <c:pt idx="33">
                    <c:v>2045</c:v>
                  </c:pt>
                  <c:pt idx="34">
                    <c:v>2050</c:v>
                  </c:pt>
                  <c:pt idx="35">
                    <c:v>2055</c:v>
                  </c:pt>
                  <c:pt idx="36">
                    <c:v>2060</c:v>
                  </c:pt>
                </c:lvl>
                <c:lvl>
                  <c:pt idx="2">
                    <c:v>Lokal miljöhänsyn</c:v>
                  </c:pt>
                  <c:pt idx="11">
                    <c:v>Globalt miljöperspektiv</c:v>
                  </c:pt>
                  <c:pt idx="20">
                    <c:v>Regional försörjning</c:v>
                  </c:pt>
                  <c:pt idx="29">
                    <c:v>Internationell tillväxt</c:v>
                  </c:pt>
                </c:lvl>
              </c:multiLvlStrCache>
            </c:multiLvlStrRef>
          </c:cat>
          <c:val>
            <c:numRef>
              <c:f>'Fig. 50 (A2.3)'!$E$5:$E$41</c:f>
              <c:numCache>
                <c:formatCode>0</c:formatCode>
                <c:ptCount val="37"/>
                <c:pt idx="0">
                  <c:v>48.836662290223032</c:v>
                </c:pt>
                <c:pt idx="2">
                  <c:v>45.084905815794322</c:v>
                </c:pt>
                <c:pt idx="3">
                  <c:v>39.569163775154912</c:v>
                </c:pt>
                <c:pt idx="4">
                  <c:v>34.492446704145657</c:v>
                </c:pt>
                <c:pt idx="5">
                  <c:v>32.345727481396686</c:v>
                </c:pt>
                <c:pt idx="6">
                  <c:v>29.718468260728809</c:v>
                </c:pt>
                <c:pt idx="7">
                  <c:v>26.744591439879301</c:v>
                </c:pt>
                <c:pt idx="8">
                  <c:v>26.234699537401571</c:v>
                </c:pt>
                <c:pt idx="9">
                  <c:v>24.627773314848888</c:v>
                </c:pt>
                <c:pt idx="11">
                  <c:v>45.371593418258442</c:v>
                </c:pt>
                <c:pt idx="12">
                  <c:v>40.556386064572095</c:v>
                </c:pt>
                <c:pt idx="13">
                  <c:v>35.247043147780182</c:v>
                </c:pt>
                <c:pt idx="14">
                  <c:v>33.054894025746201</c:v>
                </c:pt>
                <c:pt idx="15">
                  <c:v>31.156012289213834</c:v>
                </c:pt>
                <c:pt idx="16">
                  <c:v>27.664675243571569</c:v>
                </c:pt>
                <c:pt idx="17">
                  <c:v>28.300919991663342</c:v>
                </c:pt>
                <c:pt idx="18">
                  <c:v>26.641547094858787</c:v>
                </c:pt>
                <c:pt idx="20">
                  <c:v>45.669378787281509</c:v>
                </c:pt>
                <c:pt idx="21">
                  <c:v>40.934238078153136</c:v>
                </c:pt>
                <c:pt idx="22">
                  <c:v>37.778144609078844</c:v>
                </c:pt>
                <c:pt idx="23">
                  <c:v>38.197773565476602</c:v>
                </c:pt>
                <c:pt idx="24">
                  <c:v>40.167644521655582</c:v>
                </c:pt>
                <c:pt idx="25">
                  <c:v>39.484483600983346</c:v>
                </c:pt>
                <c:pt idx="26">
                  <c:v>35.432319284882212</c:v>
                </c:pt>
                <c:pt idx="27">
                  <c:v>33.983288117715645</c:v>
                </c:pt>
                <c:pt idx="29">
                  <c:v>45.678177656165964</c:v>
                </c:pt>
                <c:pt idx="30">
                  <c:v>41.292443337356332</c:v>
                </c:pt>
                <c:pt idx="31">
                  <c:v>38.951233453621306</c:v>
                </c:pt>
                <c:pt idx="32">
                  <c:v>39.465000866294311</c:v>
                </c:pt>
                <c:pt idx="33">
                  <c:v>40.925885702150197</c:v>
                </c:pt>
                <c:pt idx="34">
                  <c:v>37.651124873708689</c:v>
                </c:pt>
                <c:pt idx="35">
                  <c:v>35.345849546917314</c:v>
                </c:pt>
                <c:pt idx="36">
                  <c:v>33.87907141157288</c:v>
                </c:pt>
              </c:numCache>
            </c:numRef>
          </c:val>
          <c:extLst>
            <c:ext xmlns:c16="http://schemas.microsoft.com/office/drawing/2014/chart" uri="{C3380CC4-5D6E-409C-BE32-E72D297353CC}">
              <c16:uniqueId val="{0000000F-8D11-4A2E-AA0D-175AA1B557C8}"/>
            </c:ext>
          </c:extLst>
        </c:ser>
        <c:ser>
          <c:idx val="3"/>
          <c:order val="3"/>
          <c:tx>
            <c:strRef>
              <c:f>'Fig. 50 (A2.3)'!$F$4</c:f>
              <c:strCache>
                <c:ptCount val="1"/>
                <c:pt idx="0">
                  <c:v>Pellets</c:v>
                </c:pt>
              </c:strCache>
            </c:strRef>
          </c:tx>
          <c:spPr>
            <a:solidFill>
              <a:schemeClr val="accent5"/>
            </a:solidFill>
          </c:spPr>
          <c:invertIfNegative val="0"/>
          <c:cat>
            <c:multiLvlStrRef>
              <c:f>'Fig. 50 (A2.3)'!$A$5:$B$41</c:f>
              <c:multiLvlStrCache>
                <c:ptCount val="37"/>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pt idx="29">
                    <c:v>2025</c:v>
                  </c:pt>
                  <c:pt idx="30">
                    <c:v>2030</c:v>
                  </c:pt>
                  <c:pt idx="31">
                    <c:v>2035</c:v>
                  </c:pt>
                  <c:pt idx="32">
                    <c:v>2040</c:v>
                  </c:pt>
                  <c:pt idx="33">
                    <c:v>2045</c:v>
                  </c:pt>
                  <c:pt idx="34">
                    <c:v>2050</c:v>
                  </c:pt>
                  <c:pt idx="35">
                    <c:v>2055</c:v>
                  </c:pt>
                  <c:pt idx="36">
                    <c:v>2060</c:v>
                  </c:pt>
                </c:lvl>
                <c:lvl>
                  <c:pt idx="2">
                    <c:v>Lokal miljöhänsyn</c:v>
                  </c:pt>
                  <c:pt idx="11">
                    <c:v>Globalt miljöperspektiv</c:v>
                  </c:pt>
                  <c:pt idx="20">
                    <c:v>Regional försörjning</c:v>
                  </c:pt>
                  <c:pt idx="29">
                    <c:v>Internationell tillväxt</c:v>
                  </c:pt>
                </c:lvl>
              </c:multiLvlStrCache>
            </c:multiLvlStrRef>
          </c:cat>
          <c:val>
            <c:numRef>
              <c:f>'Fig. 50 (A2.3)'!$F$5:$F$41</c:f>
              <c:numCache>
                <c:formatCode>0</c:formatCode>
                <c:ptCount val="37"/>
                <c:pt idx="0">
                  <c:v>2.5910483263548065</c:v>
                </c:pt>
                <c:pt idx="2">
                  <c:v>2.8483879513687178</c:v>
                </c:pt>
                <c:pt idx="3">
                  <c:v>2.6719173631334239</c:v>
                </c:pt>
                <c:pt idx="4">
                  <c:v>1.6719173631334199</c:v>
                </c:pt>
                <c:pt idx="5">
                  <c:v>0.96603501019224691</c:v>
                </c:pt>
                <c:pt idx="6">
                  <c:v>0</c:v>
                </c:pt>
                <c:pt idx="7">
                  <c:v>0</c:v>
                </c:pt>
                <c:pt idx="8">
                  <c:v>0</c:v>
                </c:pt>
                <c:pt idx="9">
                  <c:v>0</c:v>
                </c:pt>
                <c:pt idx="11">
                  <c:v>2.8770408452243061</c:v>
                </c:pt>
                <c:pt idx="12">
                  <c:v>2.7005702569890122</c:v>
                </c:pt>
                <c:pt idx="13">
                  <c:v>1.7005702569890075</c:v>
                </c:pt>
                <c:pt idx="14">
                  <c:v>0.78880555110665895</c:v>
                </c:pt>
                <c:pt idx="15">
                  <c:v>0</c:v>
                </c:pt>
                <c:pt idx="16">
                  <c:v>0</c:v>
                </c:pt>
                <c:pt idx="17">
                  <c:v>0</c:v>
                </c:pt>
                <c:pt idx="18">
                  <c:v>0</c:v>
                </c:pt>
                <c:pt idx="20">
                  <c:v>2.8579389159872588</c:v>
                </c:pt>
                <c:pt idx="21">
                  <c:v>2.6814683277519649</c:v>
                </c:pt>
                <c:pt idx="22">
                  <c:v>1.6814683277519609</c:v>
                </c:pt>
                <c:pt idx="23">
                  <c:v>0.9755859748107879</c:v>
                </c:pt>
                <c:pt idx="24">
                  <c:v>0</c:v>
                </c:pt>
                <c:pt idx="25">
                  <c:v>0</c:v>
                </c:pt>
                <c:pt idx="26">
                  <c:v>0</c:v>
                </c:pt>
                <c:pt idx="27">
                  <c:v>0</c:v>
                </c:pt>
                <c:pt idx="29">
                  <c:v>2.8865918098428121</c:v>
                </c:pt>
                <c:pt idx="30">
                  <c:v>2.7101212216075181</c:v>
                </c:pt>
                <c:pt idx="31">
                  <c:v>1.7101212216075137</c:v>
                </c:pt>
                <c:pt idx="32">
                  <c:v>1.004238868666341</c:v>
                </c:pt>
                <c:pt idx="33">
                  <c:v>0</c:v>
                </c:pt>
                <c:pt idx="34">
                  <c:v>0</c:v>
                </c:pt>
                <c:pt idx="35">
                  <c:v>0</c:v>
                </c:pt>
                <c:pt idx="36">
                  <c:v>0</c:v>
                </c:pt>
              </c:numCache>
            </c:numRef>
          </c:val>
          <c:extLst>
            <c:ext xmlns:c16="http://schemas.microsoft.com/office/drawing/2014/chart" uri="{C3380CC4-5D6E-409C-BE32-E72D297353CC}">
              <c16:uniqueId val="{00000011-8D11-4A2E-AA0D-175AA1B557C8}"/>
            </c:ext>
          </c:extLst>
        </c:ser>
        <c:ser>
          <c:idx val="4"/>
          <c:order val="4"/>
          <c:tx>
            <c:strRef>
              <c:f>'Fig. 50 (A2.3)'!$G$4</c:f>
              <c:strCache>
                <c:ptCount val="1"/>
                <c:pt idx="0">
                  <c:v>Ved</c:v>
                </c:pt>
              </c:strCache>
            </c:strRef>
          </c:tx>
          <c:spPr>
            <a:solidFill>
              <a:schemeClr val="accent4">
                <a:lumMod val="50000"/>
              </a:schemeClr>
            </a:solidFill>
          </c:spPr>
          <c:invertIfNegative val="0"/>
          <c:cat>
            <c:multiLvlStrRef>
              <c:f>'Fig. 50 (A2.3)'!$A$5:$B$41</c:f>
              <c:multiLvlStrCache>
                <c:ptCount val="37"/>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pt idx="29">
                    <c:v>2025</c:v>
                  </c:pt>
                  <c:pt idx="30">
                    <c:v>2030</c:v>
                  </c:pt>
                  <c:pt idx="31">
                    <c:v>2035</c:v>
                  </c:pt>
                  <c:pt idx="32">
                    <c:v>2040</c:v>
                  </c:pt>
                  <c:pt idx="33">
                    <c:v>2045</c:v>
                  </c:pt>
                  <c:pt idx="34">
                    <c:v>2050</c:v>
                  </c:pt>
                  <c:pt idx="35">
                    <c:v>2055</c:v>
                  </c:pt>
                  <c:pt idx="36">
                    <c:v>2060</c:v>
                  </c:pt>
                </c:lvl>
                <c:lvl>
                  <c:pt idx="2">
                    <c:v>Lokal miljöhänsyn</c:v>
                  </c:pt>
                  <c:pt idx="11">
                    <c:v>Globalt miljöperspektiv</c:v>
                  </c:pt>
                  <c:pt idx="20">
                    <c:v>Regional försörjning</c:v>
                  </c:pt>
                  <c:pt idx="29">
                    <c:v>Internationell tillväxt</c:v>
                  </c:pt>
                </c:lvl>
              </c:multiLvlStrCache>
            </c:multiLvlStrRef>
          </c:cat>
          <c:val>
            <c:numRef>
              <c:f>'Fig. 50 (A2.3)'!$G$5:$G$41</c:f>
              <c:numCache>
                <c:formatCode>0</c:formatCode>
                <c:ptCount val="37"/>
                <c:pt idx="0">
                  <c:v>7.5293780064882476</c:v>
                </c:pt>
                <c:pt idx="2">
                  <c:v>7.4999999999999982</c:v>
                </c:pt>
                <c:pt idx="3">
                  <c:v>7.5</c:v>
                </c:pt>
                <c:pt idx="4">
                  <c:v>7.2000000000000011</c:v>
                </c:pt>
                <c:pt idx="5">
                  <c:v>7</c:v>
                </c:pt>
                <c:pt idx="6">
                  <c:v>6.7999999999999989</c:v>
                </c:pt>
                <c:pt idx="7">
                  <c:v>6.7999999999999989</c:v>
                </c:pt>
                <c:pt idx="8">
                  <c:v>6.7999999999999989</c:v>
                </c:pt>
                <c:pt idx="9">
                  <c:v>6.7999999999999989</c:v>
                </c:pt>
                <c:pt idx="11">
                  <c:v>7.4999999999999982</c:v>
                </c:pt>
                <c:pt idx="12">
                  <c:v>7.4999999999999982</c:v>
                </c:pt>
                <c:pt idx="13">
                  <c:v>7.2000000000000011</c:v>
                </c:pt>
                <c:pt idx="14">
                  <c:v>6.9999999999999982</c:v>
                </c:pt>
                <c:pt idx="15">
                  <c:v>6.7999999999999989</c:v>
                </c:pt>
                <c:pt idx="16">
                  <c:v>6.7999999999999989</c:v>
                </c:pt>
                <c:pt idx="17">
                  <c:v>6.7999999999999989</c:v>
                </c:pt>
                <c:pt idx="18">
                  <c:v>6.7999999999999989</c:v>
                </c:pt>
                <c:pt idx="20">
                  <c:v>7.5</c:v>
                </c:pt>
                <c:pt idx="21">
                  <c:v>7.4999999999999982</c:v>
                </c:pt>
                <c:pt idx="22">
                  <c:v>7.1999999999999993</c:v>
                </c:pt>
                <c:pt idx="23">
                  <c:v>7</c:v>
                </c:pt>
                <c:pt idx="24">
                  <c:v>6.7999999999999989</c:v>
                </c:pt>
                <c:pt idx="25">
                  <c:v>6.7999999999999989</c:v>
                </c:pt>
                <c:pt idx="26">
                  <c:v>6.7999999999999989</c:v>
                </c:pt>
                <c:pt idx="27">
                  <c:v>6.7999999999999989</c:v>
                </c:pt>
                <c:pt idx="29">
                  <c:v>7.5</c:v>
                </c:pt>
                <c:pt idx="30">
                  <c:v>7.4999999999999982</c:v>
                </c:pt>
                <c:pt idx="31">
                  <c:v>7.2000000000000011</c:v>
                </c:pt>
                <c:pt idx="32">
                  <c:v>6.9999999999999982</c:v>
                </c:pt>
                <c:pt idx="33">
                  <c:v>6.7999999999999989</c:v>
                </c:pt>
                <c:pt idx="34">
                  <c:v>6.7999999999999989</c:v>
                </c:pt>
                <c:pt idx="35">
                  <c:v>6.7999999999999989</c:v>
                </c:pt>
                <c:pt idx="36">
                  <c:v>6.7999999999999989</c:v>
                </c:pt>
              </c:numCache>
            </c:numRef>
          </c:val>
          <c:extLst>
            <c:ext xmlns:c16="http://schemas.microsoft.com/office/drawing/2014/chart" uri="{C3380CC4-5D6E-409C-BE32-E72D297353CC}">
              <c16:uniqueId val="{00000014-8D11-4A2E-AA0D-175AA1B557C8}"/>
            </c:ext>
          </c:extLst>
        </c:ser>
        <c:ser>
          <c:idx val="5"/>
          <c:order val="5"/>
          <c:tx>
            <c:strRef>
              <c:f>'Fig. 50 (A2.3)'!$H$4</c:f>
              <c:strCache>
                <c:ptCount val="1"/>
                <c:pt idx="0">
                  <c:v>Olja</c:v>
                </c:pt>
              </c:strCache>
            </c:strRef>
          </c:tx>
          <c:spPr>
            <a:solidFill>
              <a:schemeClr val="bg2">
                <a:lumMod val="50000"/>
              </a:schemeClr>
            </a:solidFill>
          </c:spPr>
          <c:invertIfNegative val="0"/>
          <c:cat>
            <c:multiLvlStrRef>
              <c:f>'Fig. 50 (A2.3)'!$A$5:$B$41</c:f>
              <c:multiLvlStrCache>
                <c:ptCount val="37"/>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pt idx="29">
                    <c:v>2025</c:v>
                  </c:pt>
                  <c:pt idx="30">
                    <c:v>2030</c:v>
                  </c:pt>
                  <c:pt idx="31">
                    <c:v>2035</c:v>
                  </c:pt>
                  <c:pt idx="32">
                    <c:v>2040</c:v>
                  </c:pt>
                  <c:pt idx="33">
                    <c:v>2045</c:v>
                  </c:pt>
                  <c:pt idx="34">
                    <c:v>2050</c:v>
                  </c:pt>
                  <c:pt idx="35">
                    <c:v>2055</c:v>
                  </c:pt>
                  <c:pt idx="36">
                    <c:v>2060</c:v>
                  </c:pt>
                </c:lvl>
                <c:lvl>
                  <c:pt idx="2">
                    <c:v>Lokal miljöhänsyn</c:v>
                  </c:pt>
                  <c:pt idx="11">
                    <c:v>Globalt miljöperspektiv</c:v>
                  </c:pt>
                  <c:pt idx="20">
                    <c:v>Regional försörjning</c:v>
                  </c:pt>
                  <c:pt idx="29">
                    <c:v>Internationell tillväxt</c:v>
                  </c:pt>
                </c:lvl>
              </c:multiLvlStrCache>
            </c:multiLvlStrRef>
          </c:cat>
          <c:val>
            <c:numRef>
              <c:f>'Fig. 50 (A2.3)'!$H$5:$H$41</c:f>
              <c:numCache>
                <c:formatCode>0</c:formatCode>
                <c:ptCount val="37"/>
                <c:pt idx="0">
                  <c:v>0.89054306370158021</c:v>
                </c:pt>
                <c:pt idx="2">
                  <c:v>0.24404761904761901</c:v>
                </c:pt>
                <c:pt idx="3">
                  <c:v>0</c:v>
                </c:pt>
                <c:pt idx="4">
                  <c:v>0</c:v>
                </c:pt>
                <c:pt idx="5">
                  <c:v>0</c:v>
                </c:pt>
                <c:pt idx="6">
                  <c:v>0</c:v>
                </c:pt>
                <c:pt idx="7">
                  <c:v>0</c:v>
                </c:pt>
                <c:pt idx="8">
                  <c:v>0</c:v>
                </c:pt>
                <c:pt idx="9">
                  <c:v>0</c:v>
                </c:pt>
                <c:pt idx="11">
                  <c:v>0.24404761904761901</c:v>
                </c:pt>
                <c:pt idx="12">
                  <c:v>0</c:v>
                </c:pt>
                <c:pt idx="13">
                  <c:v>0</c:v>
                </c:pt>
                <c:pt idx="14">
                  <c:v>0</c:v>
                </c:pt>
                <c:pt idx="15">
                  <c:v>0</c:v>
                </c:pt>
                <c:pt idx="16">
                  <c:v>0</c:v>
                </c:pt>
                <c:pt idx="17">
                  <c:v>0</c:v>
                </c:pt>
                <c:pt idx="18">
                  <c:v>0</c:v>
                </c:pt>
                <c:pt idx="20">
                  <c:v>0.24404761904761901</c:v>
                </c:pt>
                <c:pt idx="21">
                  <c:v>0</c:v>
                </c:pt>
                <c:pt idx="22">
                  <c:v>0</c:v>
                </c:pt>
                <c:pt idx="23">
                  <c:v>0</c:v>
                </c:pt>
                <c:pt idx="24">
                  <c:v>0</c:v>
                </c:pt>
                <c:pt idx="25">
                  <c:v>0</c:v>
                </c:pt>
                <c:pt idx="26">
                  <c:v>0</c:v>
                </c:pt>
                <c:pt idx="27">
                  <c:v>0</c:v>
                </c:pt>
                <c:pt idx="29">
                  <c:v>0.24404761904761901</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15-8D11-4A2E-AA0D-175AA1B557C8}"/>
            </c:ext>
          </c:extLst>
        </c:ser>
        <c:ser>
          <c:idx val="6"/>
          <c:order val="6"/>
          <c:tx>
            <c:strRef>
              <c:f>'Fig. 50 (A2.3)'!$I$4</c:f>
              <c:strCache>
                <c:ptCount val="1"/>
                <c:pt idx="0">
                  <c:v>Naturgas/Biogas</c:v>
                </c:pt>
              </c:strCache>
            </c:strRef>
          </c:tx>
          <c:spPr>
            <a:solidFill>
              <a:schemeClr val="tx2">
                <a:lumMod val="60000"/>
                <a:lumOff val="40000"/>
              </a:schemeClr>
            </a:solidFill>
          </c:spPr>
          <c:invertIfNegative val="0"/>
          <c:cat>
            <c:multiLvlStrRef>
              <c:f>'Fig. 50 (A2.3)'!$A$5:$B$41</c:f>
              <c:multiLvlStrCache>
                <c:ptCount val="37"/>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pt idx="29">
                    <c:v>2025</c:v>
                  </c:pt>
                  <c:pt idx="30">
                    <c:v>2030</c:v>
                  </c:pt>
                  <c:pt idx="31">
                    <c:v>2035</c:v>
                  </c:pt>
                  <c:pt idx="32">
                    <c:v>2040</c:v>
                  </c:pt>
                  <c:pt idx="33">
                    <c:v>2045</c:v>
                  </c:pt>
                  <c:pt idx="34">
                    <c:v>2050</c:v>
                  </c:pt>
                  <c:pt idx="35">
                    <c:v>2055</c:v>
                  </c:pt>
                  <c:pt idx="36">
                    <c:v>2060</c:v>
                  </c:pt>
                </c:lvl>
                <c:lvl>
                  <c:pt idx="2">
                    <c:v>Lokal miljöhänsyn</c:v>
                  </c:pt>
                  <c:pt idx="11">
                    <c:v>Globalt miljöperspektiv</c:v>
                  </c:pt>
                  <c:pt idx="20">
                    <c:v>Regional försörjning</c:v>
                  </c:pt>
                  <c:pt idx="29">
                    <c:v>Internationell tillväxt</c:v>
                  </c:pt>
                </c:lvl>
              </c:multiLvlStrCache>
            </c:multiLvlStrRef>
          </c:cat>
          <c:val>
            <c:numRef>
              <c:f>'Fig. 50 (A2.3)'!$I$5:$I$41</c:f>
              <c:numCache>
                <c:formatCode>0</c:formatCode>
                <c:ptCount val="37"/>
                <c:pt idx="0">
                  <c:v>1.8856445805299062</c:v>
                </c:pt>
                <c:pt idx="2">
                  <c:v>1.1479810772385846</c:v>
                </c:pt>
                <c:pt idx="3">
                  <c:v>0</c:v>
                </c:pt>
                <c:pt idx="4">
                  <c:v>0</c:v>
                </c:pt>
                <c:pt idx="5">
                  <c:v>0</c:v>
                </c:pt>
                <c:pt idx="6">
                  <c:v>0</c:v>
                </c:pt>
                <c:pt idx="7">
                  <c:v>0</c:v>
                </c:pt>
                <c:pt idx="8">
                  <c:v>0</c:v>
                </c:pt>
                <c:pt idx="9">
                  <c:v>0</c:v>
                </c:pt>
                <c:pt idx="11">
                  <c:v>1.1479810772385846</c:v>
                </c:pt>
                <c:pt idx="12">
                  <c:v>0</c:v>
                </c:pt>
                <c:pt idx="13">
                  <c:v>0</c:v>
                </c:pt>
                <c:pt idx="14">
                  <c:v>0</c:v>
                </c:pt>
                <c:pt idx="15">
                  <c:v>0</c:v>
                </c:pt>
                <c:pt idx="16">
                  <c:v>0</c:v>
                </c:pt>
                <c:pt idx="17">
                  <c:v>0</c:v>
                </c:pt>
                <c:pt idx="18">
                  <c:v>0</c:v>
                </c:pt>
                <c:pt idx="20">
                  <c:v>1.2418446403341004</c:v>
                </c:pt>
                <c:pt idx="21">
                  <c:v>0</c:v>
                </c:pt>
                <c:pt idx="22">
                  <c:v>0</c:v>
                </c:pt>
                <c:pt idx="23">
                  <c:v>0</c:v>
                </c:pt>
                <c:pt idx="24">
                  <c:v>0</c:v>
                </c:pt>
                <c:pt idx="25">
                  <c:v>0</c:v>
                </c:pt>
                <c:pt idx="26">
                  <c:v>0</c:v>
                </c:pt>
                <c:pt idx="27">
                  <c:v>0</c:v>
                </c:pt>
                <c:pt idx="29">
                  <c:v>1.4071751972463864</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7A2A-4F62-8A62-A5F1C1C47C47}"/>
            </c:ext>
          </c:extLst>
        </c:ser>
        <c:dLbls>
          <c:showLegendKey val="0"/>
          <c:showVal val="0"/>
          <c:showCatName val="0"/>
          <c:showSerName val="0"/>
          <c:showPercent val="0"/>
          <c:showBubbleSize val="0"/>
        </c:dLbls>
        <c:gapWidth val="20"/>
        <c:overlap val="100"/>
        <c:axId val="303083824"/>
        <c:axId val="303087664"/>
        <c:extLst/>
      </c:barChart>
      <c:catAx>
        <c:axId val="303083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sv-SE"/>
          </a:p>
        </c:txPr>
        <c:crossAx val="303087664"/>
        <c:crosses val="autoZero"/>
        <c:auto val="1"/>
        <c:lblAlgn val="ctr"/>
        <c:lblOffset val="100"/>
        <c:noMultiLvlLbl val="0"/>
      </c:catAx>
      <c:valAx>
        <c:axId val="303087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sv-SE" b="0"/>
                  <a:t>TWh</a:t>
                </a:r>
              </a:p>
            </c:rich>
          </c:tx>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sv-SE"/>
          </a:p>
        </c:txPr>
        <c:crossAx val="303083824"/>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51 (A2.3) '!$C$5</c:f>
              <c:strCache>
                <c:ptCount val="1"/>
                <c:pt idx="0">
                  <c:v>Värmepumpar</c:v>
                </c:pt>
              </c:strCache>
            </c:strRef>
          </c:tx>
          <c:spPr>
            <a:solidFill>
              <a:schemeClr val="accent1"/>
            </a:solidFill>
            <a:ln w="6350">
              <a:solidFill>
                <a:schemeClr val="accent1"/>
              </a:solidFill>
            </a:ln>
            <a:effectLst/>
          </c:spPr>
          <c:invertIfNegative val="0"/>
          <c:cat>
            <c:multiLvlStrRef>
              <c:f>'Fig. 51 (A2.3) '!$A$6:$B$38</c:f>
              <c:multiLvlStrCache>
                <c:ptCount val="33"/>
                <c:lvl>
                  <c:pt idx="0">
                    <c:v>2020</c:v>
                  </c:pt>
                  <c:pt idx="2">
                    <c:v>2030</c:v>
                  </c:pt>
                  <c:pt idx="3">
                    <c:v>2035</c:v>
                  </c:pt>
                  <c:pt idx="4">
                    <c:v>2040</c:v>
                  </c:pt>
                  <c:pt idx="5">
                    <c:v>2045</c:v>
                  </c:pt>
                  <c:pt idx="6">
                    <c:v>2050</c:v>
                  </c:pt>
                  <c:pt idx="7">
                    <c:v>2055</c:v>
                  </c:pt>
                  <c:pt idx="8">
                    <c:v>2060</c:v>
                  </c:pt>
                  <c:pt idx="10">
                    <c:v>2030</c:v>
                  </c:pt>
                  <c:pt idx="11">
                    <c:v>2035</c:v>
                  </c:pt>
                  <c:pt idx="12">
                    <c:v>2040</c:v>
                  </c:pt>
                  <c:pt idx="13">
                    <c:v>2045</c:v>
                  </c:pt>
                  <c:pt idx="14">
                    <c:v>2050</c:v>
                  </c:pt>
                  <c:pt idx="15">
                    <c:v>2055</c:v>
                  </c:pt>
                  <c:pt idx="16">
                    <c:v>2060</c:v>
                  </c:pt>
                  <c:pt idx="18">
                    <c:v>2030</c:v>
                  </c:pt>
                  <c:pt idx="19">
                    <c:v>2035</c:v>
                  </c:pt>
                  <c:pt idx="20">
                    <c:v>2040</c:v>
                  </c:pt>
                  <c:pt idx="21">
                    <c:v>2045</c:v>
                  </c:pt>
                  <c:pt idx="22">
                    <c:v>2050</c:v>
                  </c:pt>
                  <c:pt idx="23">
                    <c:v>2055</c:v>
                  </c:pt>
                  <c:pt idx="24">
                    <c:v>2060</c:v>
                  </c:pt>
                  <c:pt idx="26">
                    <c:v>2030</c:v>
                  </c:pt>
                  <c:pt idx="27">
                    <c:v>2035</c:v>
                  </c:pt>
                  <c:pt idx="28">
                    <c:v>2040</c:v>
                  </c:pt>
                  <c:pt idx="29">
                    <c:v>2045</c:v>
                  </c:pt>
                  <c:pt idx="30">
                    <c:v>2050</c:v>
                  </c:pt>
                  <c:pt idx="31">
                    <c:v>2055</c:v>
                  </c:pt>
                  <c:pt idx="32">
                    <c:v>2060</c:v>
                  </c:pt>
                </c:lvl>
                <c:lvl>
                  <c:pt idx="2">
                    <c:v>Lokal miljöhänsyn</c:v>
                  </c:pt>
                  <c:pt idx="10">
                    <c:v>Globalt miljöperspektiv</c:v>
                  </c:pt>
                  <c:pt idx="18">
                    <c:v>Regional försörjning</c:v>
                  </c:pt>
                  <c:pt idx="26">
                    <c:v>Internationell tillväxt</c:v>
                  </c:pt>
                </c:lvl>
              </c:multiLvlStrCache>
            </c:multiLvlStrRef>
          </c:cat>
          <c:val>
            <c:numRef>
              <c:f>'Fig. 51 (A2.3) '!$C$6:$C$38</c:f>
              <c:numCache>
                <c:formatCode>0</c:formatCode>
                <c:ptCount val="33"/>
                <c:pt idx="0">
                  <c:v>24.224639175257732</c:v>
                </c:pt>
                <c:pt idx="2">
                  <c:v>33.492338380137099</c:v>
                </c:pt>
                <c:pt idx="3">
                  <c:v>38.819147573660956</c:v>
                </c:pt>
                <c:pt idx="4">
                  <c:v>41.501769014800544</c:v>
                </c:pt>
                <c:pt idx="5">
                  <c:v>41.19067269617446</c:v>
                </c:pt>
                <c:pt idx="6">
                  <c:v>42.05336458379017</c:v>
                </c:pt>
                <c:pt idx="7">
                  <c:v>41.174357137972898</c:v>
                </c:pt>
                <c:pt idx="8">
                  <c:v>42.568011160614205</c:v>
                </c:pt>
                <c:pt idx="10">
                  <c:v>33.492338380137099</c:v>
                </c:pt>
                <c:pt idx="11">
                  <c:v>38.819147573660956</c:v>
                </c:pt>
                <c:pt idx="12">
                  <c:v>41.501769014800544</c:v>
                </c:pt>
                <c:pt idx="13">
                  <c:v>41.19067269617446</c:v>
                </c:pt>
                <c:pt idx="14">
                  <c:v>42.05336458379017</c:v>
                </c:pt>
                <c:pt idx="15">
                  <c:v>41.174357137972898</c:v>
                </c:pt>
                <c:pt idx="16">
                  <c:v>42.568011160614205</c:v>
                </c:pt>
                <c:pt idx="18">
                  <c:v>32.917920808905066</c:v>
                </c:pt>
                <c:pt idx="19">
                  <c:v>36.290000637618199</c:v>
                </c:pt>
                <c:pt idx="20">
                  <c:v>36.659331417418194</c:v>
                </c:pt>
                <c:pt idx="21">
                  <c:v>35.377294133326977</c:v>
                </c:pt>
                <c:pt idx="22">
                  <c:v>35.626634040059493</c:v>
                </c:pt>
                <c:pt idx="23">
                  <c:v>39.290902095886601</c:v>
                </c:pt>
                <c:pt idx="24">
                  <c:v>40.378068334279511</c:v>
                </c:pt>
                <c:pt idx="26">
                  <c:v>33.057864324708582</c:v>
                </c:pt>
                <c:pt idx="27">
                  <c:v>35.881778627022953</c:v>
                </c:pt>
                <c:pt idx="28">
                  <c:v>36.371900657662458</c:v>
                </c:pt>
                <c:pt idx="29">
                  <c:v>35.676438194596315</c:v>
                </c:pt>
                <c:pt idx="30">
                  <c:v>38.649785612148413</c:v>
                </c:pt>
                <c:pt idx="31">
                  <c:v>40.762957170687876</c:v>
                </c:pt>
                <c:pt idx="32">
                  <c:v>42.046016509703868</c:v>
                </c:pt>
              </c:numCache>
            </c:numRef>
          </c:val>
          <c:extLst>
            <c:ext xmlns:c16="http://schemas.microsoft.com/office/drawing/2014/chart" uri="{C3380CC4-5D6E-409C-BE32-E72D297353CC}">
              <c16:uniqueId val="{00000001-AE79-4336-A7BA-B35CA61177E1}"/>
            </c:ext>
          </c:extLst>
        </c:ser>
        <c:ser>
          <c:idx val="1"/>
          <c:order val="1"/>
          <c:tx>
            <c:strRef>
              <c:f>'Fig. 51 (A2.3) '!$D$5</c:f>
              <c:strCache>
                <c:ptCount val="1"/>
                <c:pt idx="0">
                  <c:v>Elvärme</c:v>
                </c:pt>
              </c:strCache>
            </c:strRef>
          </c:tx>
          <c:spPr>
            <a:solidFill>
              <a:schemeClr val="accent2"/>
            </a:solidFill>
            <a:ln w="6350">
              <a:solidFill>
                <a:schemeClr val="accent2"/>
              </a:solidFill>
            </a:ln>
            <a:effectLst/>
          </c:spPr>
          <c:invertIfNegative val="0"/>
          <c:cat>
            <c:multiLvlStrRef>
              <c:f>'Fig. 51 (A2.3) '!$A$6:$B$38</c:f>
              <c:multiLvlStrCache>
                <c:ptCount val="33"/>
                <c:lvl>
                  <c:pt idx="0">
                    <c:v>2020</c:v>
                  </c:pt>
                  <c:pt idx="2">
                    <c:v>2030</c:v>
                  </c:pt>
                  <c:pt idx="3">
                    <c:v>2035</c:v>
                  </c:pt>
                  <c:pt idx="4">
                    <c:v>2040</c:v>
                  </c:pt>
                  <c:pt idx="5">
                    <c:v>2045</c:v>
                  </c:pt>
                  <c:pt idx="6">
                    <c:v>2050</c:v>
                  </c:pt>
                  <c:pt idx="7">
                    <c:v>2055</c:v>
                  </c:pt>
                  <c:pt idx="8">
                    <c:v>2060</c:v>
                  </c:pt>
                  <c:pt idx="10">
                    <c:v>2030</c:v>
                  </c:pt>
                  <c:pt idx="11">
                    <c:v>2035</c:v>
                  </c:pt>
                  <c:pt idx="12">
                    <c:v>2040</c:v>
                  </c:pt>
                  <c:pt idx="13">
                    <c:v>2045</c:v>
                  </c:pt>
                  <c:pt idx="14">
                    <c:v>2050</c:v>
                  </c:pt>
                  <c:pt idx="15">
                    <c:v>2055</c:v>
                  </c:pt>
                  <c:pt idx="16">
                    <c:v>2060</c:v>
                  </c:pt>
                  <c:pt idx="18">
                    <c:v>2030</c:v>
                  </c:pt>
                  <c:pt idx="19">
                    <c:v>2035</c:v>
                  </c:pt>
                  <c:pt idx="20">
                    <c:v>2040</c:v>
                  </c:pt>
                  <c:pt idx="21">
                    <c:v>2045</c:v>
                  </c:pt>
                  <c:pt idx="22">
                    <c:v>2050</c:v>
                  </c:pt>
                  <c:pt idx="23">
                    <c:v>2055</c:v>
                  </c:pt>
                  <c:pt idx="24">
                    <c:v>2060</c:v>
                  </c:pt>
                  <c:pt idx="26">
                    <c:v>2030</c:v>
                  </c:pt>
                  <c:pt idx="27">
                    <c:v>2035</c:v>
                  </c:pt>
                  <c:pt idx="28">
                    <c:v>2040</c:v>
                  </c:pt>
                  <c:pt idx="29">
                    <c:v>2045</c:v>
                  </c:pt>
                  <c:pt idx="30">
                    <c:v>2050</c:v>
                  </c:pt>
                  <c:pt idx="31">
                    <c:v>2055</c:v>
                  </c:pt>
                  <c:pt idx="32">
                    <c:v>2060</c:v>
                  </c:pt>
                </c:lvl>
                <c:lvl>
                  <c:pt idx="2">
                    <c:v>Lokal miljöhänsyn</c:v>
                  </c:pt>
                  <c:pt idx="10">
                    <c:v>Globalt miljöperspektiv</c:v>
                  </c:pt>
                  <c:pt idx="18">
                    <c:v>Regional försörjning</c:v>
                  </c:pt>
                  <c:pt idx="26">
                    <c:v>Internationell tillväxt</c:v>
                  </c:pt>
                </c:lvl>
              </c:multiLvlStrCache>
            </c:multiLvlStrRef>
          </c:cat>
          <c:val>
            <c:numRef>
              <c:f>'Fig. 51 (A2.3) '!$D$6:$D$38</c:f>
              <c:numCache>
                <c:formatCode>0</c:formatCode>
                <c:ptCount val="33"/>
                <c:pt idx="0">
                  <c:v>10.95</c:v>
                </c:pt>
                <c:pt idx="2">
                  <c:v>3.3</c:v>
                </c:pt>
                <c:pt idx="3">
                  <c:v>0.55000000000000004</c:v>
                </c:pt>
                <c:pt idx="4">
                  <c:v>0.2</c:v>
                </c:pt>
                <c:pt idx="5">
                  <c:v>0</c:v>
                </c:pt>
                <c:pt idx="6">
                  <c:v>0</c:v>
                </c:pt>
                <c:pt idx="7">
                  <c:v>0</c:v>
                </c:pt>
                <c:pt idx="8">
                  <c:v>0</c:v>
                </c:pt>
                <c:pt idx="10">
                  <c:v>3.3</c:v>
                </c:pt>
                <c:pt idx="11">
                  <c:v>0.55000000000000004</c:v>
                </c:pt>
                <c:pt idx="12">
                  <c:v>0.2</c:v>
                </c:pt>
                <c:pt idx="13">
                  <c:v>0</c:v>
                </c:pt>
                <c:pt idx="14">
                  <c:v>0</c:v>
                </c:pt>
                <c:pt idx="15">
                  <c:v>0</c:v>
                </c:pt>
                <c:pt idx="16">
                  <c:v>0</c:v>
                </c:pt>
                <c:pt idx="18">
                  <c:v>3.3</c:v>
                </c:pt>
                <c:pt idx="19">
                  <c:v>0.55000000000000004</c:v>
                </c:pt>
                <c:pt idx="20">
                  <c:v>0.2</c:v>
                </c:pt>
                <c:pt idx="21">
                  <c:v>0</c:v>
                </c:pt>
                <c:pt idx="22">
                  <c:v>0</c:v>
                </c:pt>
                <c:pt idx="23">
                  <c:v>0</c:v>
                </c:pt>
                <c:pt idx="24">
                  <c:v>0</c:v>
                </c:pt>
                <c:pt idx="26">
                  <c:v>3.3</c:v>
                </c:pt>
                <c:pt idx="27">
                  <c:v>0.55000000000000004</c:v>
                </c:pt>
                <c:pt idx="28">
                  <c:v>0.2</c:v>
                </c:pt>
                <c:pt idx="29">
                  <c:v>0</c:v>
                </c:pt>
                <c:pt idx="30">
                  <c:v>0</c:v>
                </c:pt>
                <c:pt idx="31">
                  <c:v>0</c:v>
                </c:pt>
                <c:pt idx="32">
                  <c:v>0</c:v>
                </c:pt>
              </c:numCache>
            </c:numRef>
          </c:val>
          <c:extLst>
            <c:ext xmlns:c16="http://schemas.microsoft.com/office/drawing/2014/chart" uri="{C3380CC4-5D6E-409C-BE32-E72D297353CC}">
              <c16:uniqueId val="{00000003-AE79-4336-A7BA-B35CA61177E1}"/>
            </c:ext>
          </c:extLst>
        </c:ser>
        <c:ser>
          <c:idx val="2"/>
          <c:order val="2"/>
          <c:tx>
            <c:strRef>
              <c:f>'Fig. 51 (A2.3) '!$E$5</c:f>
              <c:strCache>
                <c:ptCount val="1"/>
                <c:pt idx="0">
                  <c:v>Fjärrvärme</c:v>
                </c:pt>
              </c:strCache>
            </c:strRef>
          </c:tx>
          <c:spPr>
            <a:solidFill>
              <a:schemeClr val="accent4"/>
            </a:solidFill>
            <a:ln w="6350">
              <a:solidFill>
                <a:schemeClr val="accent4"/>
              </a:solidFill>
            </a:ln>
            <a:effectLst/>
          </c:spPr>
          <c:invertIfNegative val="0"/>
          <c:cat>
            <c:multiLvlStrRef>
              <c:f>'Fig. 51 (A2.3) '!$A$6:$B$38</c:f>
              <c:multiLvlStrCache>
                <c:ptCount val="33"/>
                <c:lvl>
                  <c:pt idx="0">
                    <c:v>2020</c:v>
                  </c:pt>
                  <c:pt idx="2">
                    <c:v>2030</c:v>
                  </c:pt>
                  <c:pt idx="3">
                    <c:v>2035</c:v>
                  </c:pt>
                  <c:pt idx="4">
                    <c:v>2040</c:v>
                  </c:pt>
                  <c:pt idx="5">
                    <c:v>2045</c:v>
                  </c:pt>
                  <c:pt idx="6">
                    <c:v>2050</c:v>
                  </c:pt>
                  <c:pt idx="7">
                    <c:v>2055</c:v>
                  </c:pt>
                  <c:pt idx="8">
                    <c:v>2060</c:v>
                  </c:pt>
                  <c:pt idx="10">
                    <c:v>2030</c:v>
                  </c:pt>
                  <c:pt idx="11">
                    <c:v>2035</c:v>
                  </c:pt>
                  <c:pt idx="12">
                    <c:v>2040</c:v>
                  </c:pt>
                  <c:pt idx="13">
                    <c:v>2045</c:v>
                  </c:pt>
                  <c:pt idx="14">
                    <c:v>2050</c:v>
                  </c:pt>
                  <c:pt idx="15">
                    <c:v>2055</c:v>
                  </c:pt>
                  <c:pt idx="16">
                    <c:v>2060</c:v>
                  </c:pt>
                  <c:pt idx="18">
                    <c:v>2030</c:v>
                  </c:pt>
                  <c:pt idx="19">
                    <c:v>2035</c:v>
                  </c:pt>
                  <c:pt idx="20">
                    <c:v>2040</c:v>
                  </c:pt>
                  <c:pt idx="21">
                    <c:v>2045</c:v>
                  </c:pt>
                  <c:pt idx="22">
                    <c:v>2050</c:v>
                  </c:pt>
                  <c:pt idx="23">
                    <c:v>2055</c:v>
                  </c:pt>
                  <c:pt idx="24">
                    <c:v>2060</c:v>
                  </c:pt>
                  <c:pt idx="26">
                    <c:v>2030</c:v>
                  </c:pt>
                  <c:pt idx="27">
                    <c:v>2035</c:v>
                  </c:pt>
                  <c:pt idx="28">
                    <c:v>2040</c:v>
                  </c:pt>
                  <c:pt idx="29">
                    <c:v>2045</c:v>
                  </c:pt>
                  <c:pt idx="30">
                    <c:v>2050</c:v>
                  </c:pt>
                  <c:pt idx="31">
                    <c:v>2055</c:v>
                  </c:pt>
                  <c:pt idx="32">
                    <c:v>2060</c:v>
                  </c:pt>
                </c:lvl>
                <c:lvl>
                  <c:pt idx="2">
                    <c:v>Lokal miljöhänsyn</c:v>
                  </c:pt>
                  <c:pt idx="10">
                    <c:v>Globalt miljöperspektiv</c:v>
                  </c:pt>
                  <c:pt idx="18">
                    <c:v>Regional försörjning</c:v>
                  </c:pt>
                  <c:pt idx="26">
                    <c:v>Internationell tillväxt</c:v>
                  </c:pt>
                </c:lvl>
              </c:multiLvlStrCache>
            </c:multiLvlStrRef>
          </c:cat>
          <c:val>
            <c:numRef>
              <c:f>'Fig. 51 (A2.3) '!$E$6:$E$38</c:f>
              <c:numCache>
                <c:formatCode>0</c:formatCode>
                <c:ptCount val="33"/>
                <c:pt idx="0">
                  <c:v>44.975000000000001</c:v>
                </c:pt>
                <c:pt idx="2">
                  <c:v>40.150822203926367</c:v>
                </c:pt>
                <c:pt idx="3">
                  <c:v>34.894572716302413</c:v>
                </c:pt>
                <c:pt idx="4">
                  <c:v>32.724345085488778</c:v>
                </c:pt>
                <c:pt idx="5">
                  <c:v>30.844452166321666</c:v>
                </c:pt>
                <c:pt idx="6">
                  <c:v>27.388028491135852</c:v>
                </c:pt>
                <c:pt idx="7">
                  <c:v>28.017910791746722</c:v>
                </c:pt>
                <c:pt idx="8">
                  <c:v>26.375131623910221</c:v>
                </c:pt>
                <c:pt idx="10">
                  <c:v>40.150822203926367</c:v>
                </c:pt>
                <c:pt idx="11">
                  <c:v>34.894572716302413</c:v>
                </c:pt>
                <c:pt idx="12">
                  <c:v>32.724345085488778</c:v>
                </c:pt>
                <c:pt idx="13">
                  <c:v>30.844452166321666</c:v>
                </c:pt>
                <c:pt idx="14">
                  <c:v>27.388028491135852</c:v>
                </c:pt>
                <c:pt idx="15">
                  <c:v>28.017910791746722</c:v>
                </c:pt>
                <c:pt idx="16">
                  <c:v>26.375131623910221</c:v>
                </c:pt>
                <c:pt idx="18">
                  <c:v>40.524895697371598</c:v>
                </c:pt>
                <c:pt idx="19">
                  <c:v>37.400363162988036</c:v>
                </c:pt>
                <c:pt idx="20">
                  <c:v>37.815795829821845</c:v>
                </c:pt>
                <c:pt idx="21">
                  <c:v>39.76596807643903</c:v>
                </c:pt>
                <c:pt idx="22">
                  <c:v>39.089638764973508</c:v>
                </c:pt>
                <c:pt idx="23">
                  <c:v>35.077996092033402</c:v>
                </c:pt>
                <c:pt idx="24">
                  <c:v>33.643455236538493</c:v>
                </c:pt>
                <c:pt idx="26">
                  <c:v>40.879518903982763</c:v>
                </c:pt>
                <c:pt idx="27">
                  <c:v>38.561721119085071</c:v>
                </c:pt>
                <c:pt idx="28">
                  <c:v>39.070350857631375</c:v>
                </c:pt>
                <c:pt idx="29">
                  <c:v>40.516626845128691</c:v>
                </c:pt>
                <c:pt idx="30">
                  <c:v>37.274613624971607</c:v>
                </c:pt>
                <c:pt idx="31">
                  <c:v>34.992391051448152</c:v>
                </c:pt>
                <c:pt idx="32">
                  <c:v>33.540280697457149</c:v>
                </c:pt>
              </c:numCache>
            </c:numRef>
          </c:val>
          <c:extLst>
            <c:ext xmlns:c16="http://schemas.microsoft.com/office/drawing/2014/chart" uri="{C3380CC4-5D6E-409C-BE32-E72D297353CC}">
              <c16:uniqueId val="{00000005-AE79-4336-A7BA-B35CA61177E1}"/>
            </c:ext>
          </c:extLst>
        </c:ser>
        <c:ser>
          <c:idx val="3"/>
          <c:order val="3"/>
          <c:tx>
            <c:strRef>
              <c:f>'Fig. 51 (A2.3) '!$F$5</c:f>
              <c:strCache>
                <c:ptCount val="1"/>
                <c:pt idx="0">
                  <c:v>Biobränslen</c:v>
                </c:pt>
              </c:strCache>
            </c:strRef>
          </c:tx>
          <c:spPr>
            <a:solidFill>
              <a:schemeClr val="accent4">
                <a:lumMod val="50000"/>
              </a:schemeClr>
            </a:solidFill>
            <a:ln w="6350">
              <a:solidFill>
                <a:schemeClr val="accent4">
                  <a:lumMod val="50000"/>
                </a:schemeClr>
              </a:solidFill>
            </a:ln>
            <a:effectLst/>
          </c:spPr>
          <c:invertIfNegative val="0"/>
          <c:cat>
            <c:multiLvlStrRef>
              <c:f>'Fig. 51 (A2.3) '!$A$6:$B$38</c:f>
              <c:multiLvlStrCache>
                <c:ptCount val="33"/>
                <c:lvl>
                  <c:pt idx="0">
                    <c:v>2020</c:v>
                  </c:pt>
                  <c:pt idx="2">
                    <c:v>2030</c:v>
                  </c:pt>
                  <c:pt idx="3">
                    <c:v>2035</c:v>
                  </c:pt>
                  <c:pt idx="4">
                    <c:v>2040</c:v>
                  </c:pt>
                  <c:pt idx="5">
                    <c:v>2045</c:v>
                  </c:pt>
                  <c:pt idx="6">
                    <c:v>2050</c:v>
                  </c:pt>
                  <c:pt idx="7">
                    <c:v>2055</c:v>
                  </c:pt>
                  <c:pt idx="8">
                    <c:v>2060</c:v>
                  </c:pt>
                  <c:pt idx="10">
                    <c:v>2030</c:v>
                  </c:pt>
                  <c:pt idx="11">
                    <c:v>2035</c:v>
                  </c:pt>
                  <c:pt idx="12">
                    <c:v>2040</c:v>
                  </c:pt>
                  <c:pt idx="13">
                    <c:v>2045</c:v>
                  </c:pt>
                  <c:pt idx="14">
                    <c:v>2050</c:v>
                  </c:pt>
                  <c:pt idx="15">
                    <c:v>2055</c:v>
                  </c:pt>
                  <c:pt idx="16">
                    <c:v>2060</c:v>
                  </c:pt>
                  <c:pt idx="18">
                    <c:v>2030</c:v>
                  </c:pt>
                  <c:pt idx="19">
                    <c:v>2035</c:v>
                  </c:pt>
                  <c:pt idx="20">
                    <c:v>2040</c:v>
                  </c:pt>
                  <c:pt idx="21">
                    <c:v>2045</c:v>
                  </c:pt>
                  <c:pt idx="22">
                    <c:v>2050</c:v>
                  </c:pt>
                  <c:pt idx="23">
                    <c:v>2055</c:v>
                  </c:pt>
                  <c:pt idx="24">
                    <c:v>2060</c:v>
                  </c:pt>
                  <c:pt idx="26">
                    <c:v>2030</c:v>
                  </c:pt>
                  <c:pt idx="27">
                    <c:v>2035</c:v>
                  </c:pt>
                  <c:pt idx="28">
                    <c:v>2040</c:v>
                  </c:pt>
                  <c:pt idx="29">
                    <c:v>2045</c:v>
                  </c:pt>
                  <c:pt idx="30">
                    <c:v>2050</c:v>
                  </c:pt>
                  <c:pt idx="31">
                    <c:v>2055</c:v>
                  </c:pt>
                  <c:pt idx="32">
                    <c:v>2060</c:v>
                  </c:pt>
                </c:lvl>
                <c:lvl>
                  <c:pt idx="2">
                    <c:v>Lokal miljöhänsyn</c:v>
                  </c:pt>
                  <c:pt idx="10">
                    <c:v>Globalt miljöperspektiv</c:v>
                  </c:pt>
                  <c:pt idx="18">
                    <c:v>Regional försörjning</c:v>
                  </c:pt>
                  <c:pt idx="26">
                    <c:v>Internationell tillväxt</c:v>
                  </c:pt>
                </c:lvl>
              </c:multiLvlStrCache>
            </c:multiLvlStrRef>
          </c:cat>
          <c:val>
            <c:numRef>
              <c:f>'Fig. 51 (A2.3) '!$F$6:$F$38</c:f>
              <c:numCache>
                <c:formatCode>0</c:formatCode>
                <c:ptCount val="33"/>
                <c:pt idx="0">
                  <c:v>9.0203608247422693</c:v>
                </c:pt>
                <c:pt idx="2">
                  <c:v>8.8908455431829303</c:v>
                </c:pt>
                <c:pt idx="3">
                  <c:v>7.7770311101932403</c:v>
                </c:pt>
                <c:pt idx="4">
                  <c:v>6.82615482153345</c:v>
                </c:pt>
                <c:pt idx="5">
                  <c:v>5.9797938144329903</c:v>
                </c:pt>
                <c:pt idx="6">
                  <c:v>5.9797938144329903</c:v>
                </c:pt>
                <c:pt idx="7">
                  <c:v>5.9797938144329903</c:v>
                </c:pt>
                <c:pt idx="8">
                  <c:v>5.9797938144329903</c:v>
                </c:pt>
                <c:pt idx="10">
                  <c:v>8.8908455431829303</c:v>
                </c:pt>
                <c:pt idx="11">
                  <c:v>7.7770311101932403</c:v>
                </c:pt>
                <c:pt idx="12">
                  <c:v>6.82615482153345</c:v>
                </c:pt>
                <c:pt idx="13">
                  <c:v>5.9797938144329903</c:v>
                </c:pt>
                <c:pt idx="14">
                  <c:v>5.9797938144329903</c:v>
                </c:pt>
                <c:pt idx="15">
                  <c:v>5.9797938144329903</c:v>
                </c:pt>
                <c:pt idx="16">
                  <c:v>5.9797938144329903</c:v>
                </c:pt>
                <c:pt idx="18">
                  <c:v>8.8746089033314401</c:v>
                </c:pt>
                <c:pt idx="19">
                  <c:v>7.7607944703417502</c:v>
                </c:pt>
                <c:pt idx="20">
                  <c:v>6.9849181816819499</c:v>
                </c:pt>
                <c:pt idx="21">
                  <c:v>5.9797938144329903</c:v>
                </c:pt>
                <c:pt idx="22">
                  <c:v>5.9797938144329903</c:v>
                </c:pt>
                <c:pt idx="23">
                  <c:v>5.9797938144329903</c:v>
                </c:pt>
                <c:pt idx="24">
                  <c:v>5.9797938144329903</c:v>
                </c:pt>
                <c:pt idx="26">
                  <c:v>8.8989638631086603</c:v>
                </c:pt>
                <c:pt idx="27">
                  <c:v>7.7851494301189703</c:v>
                </c:pt>
                <c:pt idx="28">
                  <c:v>7.0092731414591798</c:v>
                </c:pt>
                <c:pt idx="29">
                  <c:v>5.9797938144329903</c:v>
                </c:pt>
                <c:pt idx="30">
                  <c:v>5.9797938144329903</c:v>
                </c:pt>
                <c:pt idx="31">
                  <c:v>5.9797938144329903</c:v>
                </c:pt>
                <c:pt idx="32">
                  <c:v>5.9797938144329903</c:v>
                </c:pt>
              </c:numCache>
            </c:numRef>
          </c:val>
          <c:extLst>
            <c:ext xmlns:c16="http://schemas.microsoft.com/office/drawing/2014/chart" uri="{C3380CC4-5D6E-409C-BE32-E72D297353CC}">
              <c16:uniqueId val="{00000007-AE79-4336-A7BA-B35CA61177E1}"/>
            </c:ext>
          </c:extLst>
        </c:ser>
        <c:ser>
          <c:idx val="4"/>
          <c:order val="4"/>
          <c:tx>
            <c:strRef>
              <c:f>'Fig. 51 (A2.3) '!$G$5</c:f>
              <c:strCache>
                <c:ptCount val="1"/>
                <c:pt idx="0">
                  <c:v>Olja</c:v>
                </c:pt>
              </c:strCache>
            </c:strRef>
          </c:tx>
          <c:spPr>
            <a:solidFill>
              <a:schemeClr val="bg2">
                <a:lumMod val="75000"/>
              </a:schemeClr>
            </a:solidFill>
            <a:ln w="6350">
              <a:solidFill>
                <a:schemeClr val="bg2">
                  <a:lumMod val="75000"/>
                </a:schemeClr>
              </a:solidFill>
            </a:ln>
            <a:effectLst/>
          </c:spPr>
          <c:invertIfNegative val="0"/>
          <c:cat>
            <c:multiLvlStrRef>
              <c:f>'Fig. 51 (A2.3) '!$A$6:$B$38</c:f>
              <c:multiLvlStrCache>
                <c:ptCount val="33"/>
                <c:lvl>
                  <c:pt idx="0">
                    <c:v>2020</c:v>
                  </c:pt>
                  <c:pt idx="2">
                    <c:v>2030</c:v>
                  </c:pt>
                  <c:pt idx="3">
                    <c:v>2035</c:v>
                  </c:pt>
                  <c:pt idx="4">
                    <c:v>2040</c:v>
                  </c:pt>
                  <c:pt idx="5">
                    <c:v>2045</c:v>
                  </c:pt>
                  <c:pt idx="6">
                    <c:v>2050</c:v>
                  </c:pt>
                  <c:pt idx="7">
                    <c:v>2055</c:v>
                  </c:pt>
                  <c:pt idx="8">
                    <c:v>2060</c:v>
                  </c:pt>
                  <c:pt idx="10">
                    <c:v>2030</c:v>
                  </c:pt>
                  <c:pt idx="11">
                    <c:v>2035</c:v>
                  </c:pt>
                  <c:pt idx="12">
                    <c:v>2040</c:v>
                  </c:pt>
                  <c:pt idx="13">
                    <c:v>2045</c:v>
                  </c:pt>
                  <c:pt idx="14">
                    <c:v>2050</c:v>
                  </c:pt>
                  <c:pt idx="15">
                    <c:v>2055</c:v>
                  </c:pt>
                  <c:pt idx="16">
                    <c:v>2060</c:v>
                  </c:pt>
                  <c:pt idx="18">
                    <c:v>2030</c:v>
                  </c:pt>
                  <c:pt idx="19">
                    <c:v>2035</c:v>
                  </c:pt>
                  <c:pt idx="20">
                    <c:v>2040</c:v>
                  </c:pt>
                  <c:pt idx="21">
                    <c:v>2045</c:v>
                  </c:pt>
                  <c:pt idx="22">
                    <c:v>2050</c:v>
                  </c:pt>
                  <c:pt idx="23">
                    <c:v>2055</c:v>
                  </c:pt>
                  <c:pt idx="24">
                    <c:v>2060</c:v>
                  </c:pt>
                  <c:pt idx="26">
                    <c:v>2030</c:v>
                  </c:pt>
                  <c:pt idx="27">
                    <c:v>2035</c:v>
                  </c:pt>
                  <c:pt idx="28">
                    <c:v>2040</c:v>
                  </c:pt>
                  <c:pt idx="29">
                    <c:v>2045</c:v>
                  </c:pt>
                  <c:pt idx="30">
                    <c:v>2050</c:v>
                  </c:pt>
                  <c:pt idx="31">
                    <c:v>2055</c:v>
                  </c:pt>
                  <c:pt idx="32">
                    <c:v>2060</c:v>
                  </c:pt>
                </c:lvl>
                <c:lvl>
                  <c:pt idx="2">
                    <c:v>Lokal miljöhänsyn</c:v>
                  </c:pt>
                  <c:pt idx="10">
                    <c:v>Globalt miljöperspektiv</c:v>
                  </c:pt>
                  <c:pt idx="18">
                    <c:v>Regional försörjning</c:v>
                  </c:pt>
                  <c:pt idx="26">
                    <c:v>Internationell tillväxt</c:v>
                  </c:pt>
                </c:lvl>
              </c:multiLvlStrCache>
            </c:multiLvlStrRef>
          </c:cat>
          <c:val>
            <c:numRef>
              <c:f>'Fig. 51 (A2.3) '!$G$6:$G$38</c:f>
              <c:numCache>
                <c:formatCode>0</c:formatCode>
                <c:ptCount val="33"/>
                <c:pt idx="0">
                  <c:v>0.5</c:v>
                </c:pt>
                <c:pt idx="2">
                  <c:v>0</c:v>
                </c:pt>
                <c:pt idx="3">
                  <c:v>0</c:v>
                </c:pt>
                <c:pt idx="4">
                  <c:v>0</c:v>
                </c:pt>
                <c:pt idx="5">
                  <c:v>0</c:v>
                </c:pt>
                <c:pt idx="6">
                  <c:v>0</c:v>
                </c:pt>
                <c:pt idx="7">
                  <c:v>0</c:v>
                </c:pt>
                <c:pt idx="8">
                  <c:v>0</c:v>
                </c:pt>
                <c:pt idx="10">
                  <c:v>0</c:v>
                </c:pt>
                <c:pt idx="11">
                  <c:v>0</c:v>
                </c:pt>
                <c:pt idx="12">
                  <c:v>0</c:v>
                </c:pt>
                <c:pt idx="13">
                  <c:v>0</c:v>
                </c:pt>
                <c:pt idx="14">
                  <c:v>0</c:v>
                </c:pt>
                <c:pt idx="15">
                  <c:v>0</c:v>
                </c:pt>
                <c:pt idx="16">
                  <c:v>0</c:v>
                </c:pt>
                <c:pt idx="18">
                  <c:v>0</c:v>
                </c:pt>
                <c:pt idx="19">
                  <c:v>0</c:v>
                </c:pt>
                <c:pt idx="20">
                  <c:v>0</c:v>
                </c:pt>
                <c:pt idx="21">
                  <c:v>0</c:v>
                </c:pt>
                <c:pt idx="22">
                  <c:v>0</c:v>
                </c:pt>
                <c:pt idx="23">
                  <c:v>0</c:v>
                </c:pt>
                <c:pt idx="24">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9-AE79-4336-A7BA-B35CA61177E1}"/>
            </c:ext>
          </c:extLst>
        </c:ser>
        <c:ser>
          <c:idx val="5"/>
          <c:order val="5"/>
          <c:tx>
            <c:strRef>
              <c:f>'Fig. 51 (A2.3) '!$H$5</c:f>
              <c:strCache>
                <c:ptCount val="1"/>
                <c:pt idx="0">
                  <c:v>Naturgas/Biogas</c:v>
                </c:pt>
              </c:strCache>
            </c:strRef>
          </c:tx>
          <c:spPr>
            <a:solidFill>
              <a:schemeClr val="tx2">
                <a:lumMod val="75000"/>
              </a:schemeClr>
            </a:solidFill>
            <a:ln w="6350">
              <a:solidFill>
                <a:schemeClr val="accent1">
                  <a:lumMod val="75000"/>
                </a:schemeClr>
              </a:solidFill>
            </a:ln>
            <a:effectLst/>
          </c:spPr>
          <c:invertIfNegative val="0"/>
          <c:cat>
            <c:multiLvlStrRef>
              <c:f>'Fig. 51 (A2.3) '!$A$6:$B$38</c:f>
              <c:multiLvlStrCache>
                <c:ptCount val="33"/>
                <c:lvl>
                  <c:pt idx="0">
                    <c:v>2020</c:v>
                  </c:pt>
                  <c:pt idx="2">
                    <c:v>2030</c:v>
                  </c:pt>
                  <c:pt idx="3">
                    <c:v>2035</c:v>
                  </c:pt>
                  <c:pt idx="4">
                    <c:v>2040</c:v>
                  </c:pt>
                  <c:pt idx="5">
                    <c:v>2045</c:v>
                  </c:pt>
                  <c:pt idx="6">
                    <c:v>2050</c:v>
                  </c:pt>
                  <c:pt idx="7">
                    <c:v>2055</c:v>
                  </c:pt>
                  <c:pt idx="8">
                    <c:v>2060</c:v>
                  </c:pt>
                  <c:pt idx="10">
                    <c:v>2030</c:v>
                  </c:pt>
                  <c:pt idx="11">
                    <c:v>2035</c:v>
                  </c:pt>
                  <c:pt idx="12">
                    <c:v>2040</c:v>
                  </c:pt>
                  <c:pt idx="13">
                    <c:v>2045</c:v>
                  </c:pt>
                  <c:pt idx="14">
                    <c:v>2050</c:v>
                  </c:pt>
                  <c:pt idx="15">
                    <c:v>2055</c:v>
                  </c:pt>
                  <c:pt idx="16">
                    <c:v>2060</c:v>
                  </c:pt>
                  <c:pt idx="18">
                    <c:v>2030</c:v>
                  </c:pt>
                  <c:pt idx="19">
                    <c:v>2035</c:v>
                  </c:pt>
                  <c:pt idx="20">
                    <c:v>2040</c:v>
                  </c:pt>
                  <c:pt idx="21">
                    <c:v>2045</c:v>
                  </c:pt>
                  <c:pt idx="22">
                    <c:v>2050</c:v>
                  </c:pt>
                  <c:pt idx="23">
                    <c:v>2055</c:v>
                  </c:pt>
                  <c:pt idx="24">
                    <c:v>2060</c:v>
                  </c:pt>
                  <c:pt idx="26">
                    <c:v>2030</c:v>
                  </c:pt>
                  <c:pt idx="27">
                    <c:v>2035</c:v>
                  </c:pt>
                  <c:pt idx="28">
                    <c:v>2040</c:v>
                  </c:pt>
                  <c:pt idx="29">
                    <c:v>2045</c:v>
                  </c:pt>
                  <c:pt idx="30">
                    <c:v>2050</c:v>
                  </c:pt>
                  <c:pt idx="31">
                    <c:v>2055</c:v>
                  </c:pt>
                  <c:pt idx="32">
                    <c:v>2060</c:v>
                  </c:pt>
                </c:lvl>
                <c:lvl>
                  <c:pt idx="2">
                    <c:v>Lokal miljöhänsyn</c:v>
                  </c:pt>
                  <c:pt idx="10">
                    <c:v>Globalt miljöperspektiv</c:v>
                  </c:pt>
                  <c:pt idx="18">
                    <c:v>Regional försörjning</c:v>
                  </c:pt>
                  <c:pt idx="26">
                    <c:v>Internationell tillväxt</c:v>
                  </c:pt>
                </c:lvl>
              </c:multiLvlStrCache>
            </c:multiLvlStrRef>
          </c:cat>
          <c:val>
            <c:numRef>
              <c:f>'Fig. 51 (A2.3) '!$H$6:$H$38</c:f>
              <c:numCache>
                <c:formatCode>0</c:formatCode>
                <c:ptCount val="33"/>
                <c:pt idx="0">
                  <c:v>1.33</c:v>
                </c:pt>
                <c:pt idx="2">
                  <c:v>0</c:v>
                </c:pt>
                <c:pt idx="3">
                  <c:v>0</c:v>
                </c:pt>
                <c:pt idx="4">
                  <c:v>0</c:v>
                </c:pt>
                <c:pt idx="5">
                  <c:v>0</c:v>
                </c:pt>
                <c:pt idx="6">
                  <c:v>0</c:v>
                </c:pt>
                <c:pt idx="7">
                  <c:v>0</c:v>
                </c:pt>
                <c:pt idx="8">
                  <c:v>0</c:v>
                </c:pt>
                <c:pt idx="10">
                  <c:v>0</c:v>
                </c:pt>
                <c:pt idx="11">
                  <c:v>0</c:v>
                </c:pt>
                <c:pt idx="12">
                  <c:v>0</c:v>
                </c:pt>
                <c:pt idx="13">
                  <c:v>0</c:v>
                </c:pt>
                <c:pt idx="14">
                  <c:v>0</c:v>
                </c:pt>
                <c:pt idx="15">
                  <c:v>0</c:v>
                </c:pt>
                <c:pt idx="16">
                  <c:v>0</c:v>
                </c:pt>
                <c:pt idx="18">
                  <c:v>0</c:v>
                </c:pt>
                <c:pt idx="19">
                  <c:v>0</c:v>
                </c:pt>
                <c:pt idx="20">
                  <c:v>0</c:v>
                </c:pt>
                <c:pt idx="21">
                  <c:v>0</c:v>
                </c:pt>
                <c:pt idx="22">
                  <c:v>0</c:v>
                </c:pt>
                <c:pt idx="23">
                  <c:v>0</c:v>
                </c:pt>
                <c:pt idx="24">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B-AE79-4336-A7BA-B35CA61177E1}"/>
            </c:ext>
          </c:extLst>
        </c:ser>
        <c:ser>
          <c:idx val="6"/>
          <c:order val="6"/>
          <c:tx>
            <c:strRef>
              <c:f>'Fig. 51 (A2.3) '!$I$5</c:f>
              <c:strCache>
                <c:ptCount val="1"/>
                <c:pt idx="0">
                  <c:v>Solvärme</c:v>
                </c:pt>
              </c:strCache>
            </c:strRef>
          </c:tx>
          <c:spPr>
            <a:solidFill>
              <a:schemeClr val="accent5">
                <a:lumMod val="75000"/>
              </a:schemeClr>
            </a:solidFill>
            <a:ln w="6350">
              <a:solidFill>
                <a:schemeClr val="accent5">
                  <a:lumMod val="75000"/>
                </a:schemeClr>
              </a:solidFill>
            </a:ln>
            <a:effectLst/>
          </c:spPr>
          <c:invertIfNegative val="0"/>
          <c:cat>
            <c:multiLvlStrRef>
              <c:f>'Fig. 51 (A2.3) '!$A$6:$B$38</c:f>
              <c:multiLvlStrCache>
                <c:ptCount val="33"/>
                <c:lvl>
                  <c:pt idx="0">
                    <c:v>2020</c:v>
                  </c:pt>
                  <c:pt idx="2">
                    <c:v>2030</c:v>
                  </c:pt>
                  <c:pt idx="3">
                    <c:v>2035</c:v>
                  </c:pt>
                  <c:pt idx="4">
                    <c:v>2040</c:v>
                  </c:pt>
                  <c:pt idx="5">
                    <c:v>2045</c:v>
                  </c:pt>
                  <c:pt idx="6">
                    <c:v>2050</c:v>
                  </c:pt>
                  <c:pt idx="7">
                    <c:v>2055</c:v>
                  </c:pt>
                  <c:pt idx="8">
                    <c:v>2060</c:v>
                  </c:pt>
                  <c:pt idx="10">
                    <c:v>2030</c:v>
                  </c:pt>
                  <c:pt idx="11">
                    <c:v>2035</c:v>
                  </c:pt>
                  <c:pt idx="12">
                    <c:v>2040</c:v>
                  </c:pt>
                  <c:pt idx="13">
                    <c:v>2045</c:v>
                  </c:pt>
                  <c:pt idx="14">
                    <c:v>2050</c:v>
                  </c:pt>
                  <c:pt idx="15">
                    <c:v>2055</c:v>
                  </c:pt>
                  <c:pt idx="16">
                    <c:v>2060</c:v>
                  </c:pt>
                  <c:pt idx="18">
                    <c:v>2030</c:v>
                  </c:pt>
                  <c:pt idx="19">
                    <c:v>2035</c:v>
                  </c:pt>
                  <c:pt idx="20">
                    <c:v>2040</c:v>
                  </c:pt>
                  <c:pt idx="21">
                    <c:v>2045</c:v>
                  </c:pt>
                  <c:pt idx="22">
                    <c:v>2050</c:v>
                  </c:pt>
                  <c:pt idx="23">
                    <c:v>2055</c:v>
                  </c:pt>
                  <c:pt idx="24">
                    <c:v>2060</c:v>
                  </c:pt>
                  <c:pt idx="26">
                    <c:v>2030</c:v>
                  </c:pt>
                  <c:pt idx="27">
                    <c:v>2035</c:v>
                  </c:pt>
                  <c:pt idx="28">
                    <c:v>2040</c:v>
                  </c:pt>
                  <c:pt idx="29">
                    <c:v>2045</c:v>
                  </c:pt>
                  <c:pt idx="30">
                    <c:v>2050</c:v>
                  </c:pt>
                  <c:pt idx="31">
                    <c:v>2055</c:v>
                  </c:pt>
                  <c:pt idx="32">
                    <c:v>2060</c:v>
                  </c:pt>
                </c:lvl>
                <c:lvl>
                  <c:pt idx="2">
                    <c:v>Lokal miljöhänsyn</c:v>
                  </c:pt>
                  <c:pt idx="10">
                    <c:v>Globalt miljöperspektiv</c:v>
                  </c:pt>
                  <c:pt idx="18">
                    <c:v>Regional försörjning</c:v>
                  </c:pt>
                  <c:pt idx="26">
                    <c:v>Internationell tillväxt</c:v>
                  </c:pt>
                </c:lvl>
              </c:multiLvlStrCache>
            </c:multiLvlStrRef>
          </c:cat>
          <c:val>
            <c:numRef>
              <c:f>'Fig. 51 (A2.3) '!$I$6:$I$38</c:f>
              <c:numCache>
                <c:formatCode>0</c:formatCode>
                <c:ptCount val="33"/>
                <c:pt idx="0">
                  <c:v>0</c:v>
                </c:pt>
                <c:pt idx="2">
                  <c:v>2.9367070489600099E-2</c:v>
                </c:pt>
                <c:pt idx="3">
                  <c:v>5.87341409783999E-2</c:v>
                </c:pt>
                <c:pt idx="4">
                  <c:v>0.63876265898622797</c:v>
                </c:pt>
                <c:pt idx="5">
                  <c:v>2.2580059005758799</c:v>
                </c:pt>
                <c:pt idx="6">
                  <c:v>2.2735175260672</c:v>
                </c:pt>
                <c:pt idx="7">
                  <c:v>2.2441504555776</c:v>
                </c:pt>
                <c:pt idx="8">
                  <c:v>2.2147833850888001</c:v>
                </c:pt>
                <c:pt idx="10">
                  <c:v>2.9367070489600099E-2</c:v>
                </c:pt>
                <c:pt idx="11">
                  <c:v>5.87341409783999E-2</c:v>
                </c:pt>
                <c:pt idx="12">
                  <c:v>0.63876265898622797</c:v>
                </c:pt>
                <c:pt idx="13">
                  <c:v>2.2580059005758799</c:v>
                </c:pt>
                <c:pt idx="14">
                  <c:v>2.2735175260672</c:v>
                </c:pt>
                <c:pt idx="15">
                  <c:v>2.2441504555776</c:v>
                </c:pt>
                <c:pt idx="16">
                  <c:v>2.2147833850888001</c:v>
                </c:pt>
                <c:pt idx="18">
                  <c:v>0</c:v>
                </c:pt>
                <c:pt idx="19">
                  <c:v>0</c:v>
                </c:pt>
                <c:pt idx="20">
                  <c:v>0</c:v>
                </c:pt>
                <c:pt idx="21">
                  <c:v>0</c:v>
                </c:pt>
                <c:pt idx="22">
                  <c:v>0</c:v>
                </c:pt>
                <c:pt idx="23">
                  <c:v>0</c:v>
                </c:pt>
                <c:pt idx="24">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D-AE79-4336-A7BA-B35CA61177E1}"/>
            </c:ext>
          </c:extLst>
        </c:ser>
        <c:ser>
          <c:idx val="7"/>
          <c:order val="7"/>
          <c:tx>
            <c:strRef>
              <c:f>'Fig. 51 (A2.3) '!$J$5</c:f>
              <c:strCache>
                <c:ptCount val="1"/>
                <c:pt idx="0">
                  <c:v>Effektiviseringar</c:v>
                </c:pt>
              </c:strCache>
            </c:strRef>
          </c:tx>
          <c:spPr>
            <a:noFill/>
            <a:ln w="6350">
              <a:solidFill>
                <a:sysClr val="windowText" lastClr="000000"/>
              </a:solidFill>
              <a:prstDash val="dash"/>
            </a:ln>
            <a:effectLst/>
          </c:spPr>
          <c:invertIfNegative val="0"/>
          <c:cat>
            <c:multiLvlStrRef>
              <c:f>'Fig. 51 (A2.3) '!$A$6:$B$38</c:f>
              <c:multiLvlStrCache>
                <c:ptCount val="33"/>
                <c:lvl>
                  <c:pt idx="0">
                    <c:v>2020</c:v>
                  </c:pt>
                  <c:pt idx="2">
                    <c:v>2030</c:v>
                  </c:pt>
                  <c:pt idx="3">
                    <c:v>2035</c:v>
                  </c:pt>
                  <c:pt idx="4">
                    <c:v>2040</c:v>
                  </c:pt>
                  <c:pt idx="5">
                    <c:v>2045</c:v>
                  </c:pt>
                  <c:pt idx="6">
                    <c:v>2050</c:v>
                  </c:pt>
                  <c:pt idx="7">
                    <c:v>2055</c:v>
                  </c:pt>
                  <c:pt idx="8">
                    <c:v>2060</c:v>
                  </c:pt>
                  <c:pt idx="10">
                    <c:v>2030</c:v>
                  </c:pt>
                  <c:pt idx="11">
                    <c:v>2035</c:v>
                  </c:pt>
                  <c:pt idx="12">
                    <c:v>2040</c:v>
                  </c:pt>
                  <c:pt idx="13">
                    <c:v>2045</c:v>
                  </c:pt>
                  <c:pt idx="14">
                    <c:v>2050</c:v>
                  </c:pt>
                  <c:pt idx="15">
                    <c:v>2055</c:v>
                  </c:pt>
                  <c:pt idx="16">
                    <c:v>2060</c:v>
                  </c:pt>
                  <c:pt idx="18">
                    <c:v>2030</c:v>
                  </c:pt>
                  <c:pt idx="19">
                    <c:v>2035</c:v>
                  </c:pt>
                  <c:pt idx="20">
                    <c:v>2040</c:v>
                  </c:pt>
                  <c:pt idx="21">
                    <c:v>2045</c:v>
                  </c:pt>
                  <c:pt idx="22">
                    <c:v>2050</c:v>
                  </c:pt>
                  <c:pt idx="23">
                    <c:v>2055</c:v>
                  </c:pt>
                  <c:pt idx="24">
                    <c:v>2060</c:v>
                  </c:pt>
                  <c:pt idx="26">
                    <c:v>2030</c:v>
                  </c:pt>
                  <c:pt idx="27">
                    <c:v>2035</c:v>
                  </c:pt>
                  <c:pt idx="28">
                    <c:v>2040</c:v>
                  </c:pt>
                  <c:pt idx="29">
                    <c:v>2045</c:v>
                  </c:pt>
                  <c:pt idx="30">
                    <c:v>2050</c:v>
                  </c:pt>
                  <c:pt idx="31">
                    <c:v>2055</c:v>
                  </c:pt>
                  <c:pt idx="32">
                    <c:v>2060</c:v>
                  </c:pt>
                </c:lvl>
                <c:lvl>
                  <c:pt idx="2">
                    <c:v>Lokal miljöhänsyn</c:v>
                  </c:pt>
                  <c:pt idx="10">
                    <c:v>Globalt miljöperspektiv</c:v>
                  </c:pt>
                  <c:pt idx="18">
                    <c:v>Regional försörjning</c:v>
                  </c:pt>
                  <c:pt idx="26">
                    <c:v>Internationell tillväxt</c:v>
                  </c:pt>
                </c:lvl>
              </c:multiLvlStrCache>
            </c:multiLvlStrRef>
          </c:cat>
          <c:val>
            <c:numRef>
              <c:f>'Fig. 51 (A2.3) '!$J$6:$J$38</c:f>
              <c:numCache>
                <c:formatCode>0</c:formatCode>
                <c:ptCount val="33"/>
                <c:pt idx="0">
                  <c:v>0</c:v>
                </c:pt>
                <c:pt idx="2">
                  <c:v>7.3825000000000003</c:v>
                </c:pt>
                <c:pt idx="3">
                  <c:v>11.780000000000001</c:v>
                </c:pt>
                <c:pt idx="4">
                  <c:v>12.31</c:v>
                </c:pt>
                <c:pt idx="5">
                  <c:v>13.879999999999999</c:v>
                </c:pt>
                <c:pt idx="6">
                  <c:v>15.959987649071188</c:v>
                </c:pt>
                <c:pt idx="7">
                  <c:v>16.183342955839915</c:v>
                </c:pt>
                <c:pt idx="8">
                  <c:v>16.593342955839915</c:v>
                </c:pt>
                <c:pt idx="10">
                  <c:v>7.3825000000000003</c:v>
                </c:pt>
                <c:pt idx="11">
                  <c:v>11.780000000000001</c:v>
                </c:pt>
                <c:pt idx="12">
                  <c:v>12.31</c:v>
                </c:pt>
                <c:pt idx="13">
                  <c:v>13.879999999999999</c:v>
                </c:pt>
                <c:pt idx="14">
                  <c:v>16.462298544117314</c:v>
                </c:pt>
                <c:pt idx="15">
                  <c:v>16.872298544117314</c:v>
                </c:pt>
                <c:pt idx="16">
                  <c:v>17.282298544117314</c:v>
                </c:pt>
                <c:pt idx="18">
                  <c:v>7.2825000000000006</c:v>
                </c:pt>
                <c:pt idx="19">
                  <c:v>11.36</c:v>
                </c:pt>
                <c:pt idx="20">
                  <c:v>11.879999999999999</c:v>
                </c:pt>
                <c:pt idx="21">
                  <c:v>12.37</c:v>
                </c:pt>
                <c:pt idx="22">
                  <c:v>12.75</c:v>
                </c:pt>
                <c:pt idx="23">
                  <c:v>13.129999999999999</c:v>
                </c:pt>
                <c:pt idx="24">
                  <c:v>13.51</c:v>
                </c:pt>
                <c:pt idx="26">
                  <c:v>7.2825000000000006</c:v>
                </c:pt>
                <c:pt idx="27">
                  <c:v>11.36</c:v>
                </c:pt>
                <c:pt idx="28">
                  <c:v>11.879999999999999</c:v>
                </c:pt>
                <c:pt idx="29">
                  <c:v>12.37</c:v>
                </c:pt>
                <c:pt idx="30">
                  <c:v>12.75</c:v>
                </c:pt>
                <c:pt idx="31">
                  <c:v>13.129999999999999</c:v>
                </c:pt>
                <c:pt idx="32">
                  <c:v>13.51</c:v>
                </c:pt>
              </c:numCache>
            </c:numRef>
          </c:val>
          <c:extLst>
            <c:ext xmlns:c16="http://schemas.microsoft.com/office/drawing/2014/chart" uri="{C3380CC4-5D6E-409C-BE32-E72D297353CC}">
              <c16:uniqueId val="{0000000F-AE79-4336-A7BA-B35CA61177E1}"/>
            </c:ext>
          </c:extLst>
        </c:ser>
        <c:dLbls>
          <c:showLegendKey val="0"/>
          <c:showVal val="0"/>
          <c:showCatName val="0"/>
          <c:showSerName val="0"/>
          <c:showPercent val="0"/>
          <c:showBubbleSize val="0"/>
        </c:dLbls>
        <c:gapWidth val="25"/>
        <c:overlap val="100"/>
        <c:axId val="1428147199"/>
        <c:axId val="1428143839"/>
      </c:barChart>
      <c:catAx>
        <c:axId val="1428147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428143839"/>
        <c:crosses val="autoZero"/>
        <c:auto val="1"/>
        <c:lblAlgn val="ctr"/>
        <c:lblOffset val="100"/>
        <c:noMultiLvlLbl val="0"/>
      </c:catAx>
      <c:valAx>
        <c:axId val="1428143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sv-SE"/>
                  <a:t>TWh</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428147199"/>
        <c:crosses val="autoZero"/>
        <c:crossBetween val="between"/>
      </c:valAx>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52 (A2.3)'!$C$4</c:f>
              <c:strCache>
                <c:ptCount val="1"/>
                <c:pt idx="0">
                  <c:v>Hushålls-, fastighets-, verksamhetsel</c:v>
                </c:pt>
              </c:strCache>
            </c:strRef>
          </c:tx>
          <c:spPr>
            <a:solidFill>
              <a:schemeClr val="accent1"/>
            </a:solidFill>
            <a:ln>
              <a:noFill/>
            </a:ln>
            <a:effectLst/>
          </c:spPr>
          <c:invertIfNegative val="0"/>
          <c:cat>
            <c:multiLvlStrRef>
              <c:extLst>
                <c:ext xmlns:c15="http://schemas.microsoft.com/office/drawing/2012/chart" uri="{02D57815-91ED-43cb-92C2-25804820EDAC}">
                  <c15:fullRef>
                    <c15:sqref>'Fig. 52 (A2.3)'!$A$5:$B$46</c15:sqref>
                  </c15:fullRef>
                </c:ext>
              </c:extLst>
              <c:f>('Fig. 52 (A2.3)'!$A$5:$B$7,'Fig. 52 (A2.3)'!$A$10:$B$46)</c:f>
              <c:multiLvlStrCache>
                <c:ptCount val="40"/>
                <c:lvl>
                  <c:pt idx="0">
                    <c:v>2010</c:v>
                  </c:pt>
                  <c:pt idx="1">
                    <c:v>2015</c:v>
                  </c:pt>
                  <c:pt idx="2">
                    <c:v>2020</c:v>
                  </c:pt>
                  <c:pt idx="3">
                    <c:v>2023</c:v>
                  </c:pt>
                  <c:pt idx="5">
                    <c:v>2025</c:v>
                  </c:pt>
                  <c:pt idx="6">
                    <c:v>2030</c:v>
                  </c:pt>
                  <c:pt idx="7">
                    <c:v>2035</c:v>
                  </c:pt>
                  <c:pt idx="8">
                    <c:v>2040</c:v>
                  </c:pt>
                  <c:pt idx="9">
                    <c:v>2045</c:v>
                  </c:pt>
                  <c:pt idx="10">
                    <c:v>2050</c:v>
                  </c:pt>
                  <c:pt idx="11">
                    <c:v>2055</c:v>
                  </c:pt>
                  <c:pt idx="12">
                    <c:v>2060</c:v>
                  </c:pt>
                  <c:pt idx="14">
                    <c:v>2025</c:v>
                  </c:pt>
                  <c:pt idx="15">
                    <c:v>2030</c:v>
                  </c:pt>
                  <c:pt idx="16">
                    <c:v>2035</c:v>
                  </c:pt>
                  <c:pt idx="17">
                    <c:v>2040</c:v>
                  </c:pt>
                  <c:pt idx="18">
                    <c:v>2045</c:v>
                  </c:pt>
                  <c:pt idx="19">
                    <c:v>2050</c:v>
                  </c:pt>
                  <c:pt idx="20">
                    <c:v>2055</c:v>
                  </c:pt>
                  <c:pt idx="21">
                    <c:v>2060</c:v>
                  </c:pt>
                  <c:pt idx="23">
                    <c:v>2025</c:v>
                  </c:pt>
                  <c:pt idx="24">
                    <c:v>2030</c:v>
                  </c:pt>
                  <c:pt idx="25">
                    <c:v>2035</c:v>
                  </c:pt>
                  <c:pt idx="26">
                    <c:v>2040</c:v>
                  </c:pt>
                  <c:pt idx="27">
                    <c:v>2045</c:v>
                  </c:pt>
                  <c:pt idx="28">
                    <c:v>2050</c:v>
                  </c:pt>
                  <c:pt idx="29">
                    <c:v>2055</c:v>
                  </c:pt>
                  <c:pt idx="30">
                    <c:v>2060</c:v>
                  </c:pt>
                  <c:pt idx="32">
                    <c:v>2025</c:v>
                  </c:pt>
                  <c:pt idx="33">
                    <c:v>2030</c:v>
                  </c:pt>
                  <c:pt idx="34">
                    <c:v>2035</c:v>
                  </c:pt>
                  <c:pt idx="35">
                    <c:v>2040</c:v>
                  </c:pt>
                  <c:pt idx="36">
                    <c:v>2045</c:v>
                  </c:pt>
                  <c:pt idx="37">
                    <c:v>2050</c:v>
                  </c:pt>
                  <c:pt idx="38">
                    <c:v>2055</c:v>
                  </c:pt>
                  <c:pt idx="39">
                    <c:v>2060</c:v>
                  </c:pt>
                </c:lvl>
                <c:lvl>
                  <c:pt idx="0">
                    <c:v>Statistik</c:v>
                  </c:pt>
                  <c:pt idx="5">
                    <c:v>Lokal miljöhänsyn</c:v>
                  </c:pt>
                  <c:pt idx="14">
                    <c:v>Globalt miljöperspektiv</c:v>
                  </c:pt>
                  <c:pt idx="23">
                    <c:v>Regional försörjning</c:v>
                  </c:pt>
                  <c:pt idx="32">
                    <c:v>Internationell tillväxt</c:v>
                  </c:pt>
                </c:lvl>
              </c:multiLvlStrCache>
            </c:multiLvlStrRef>
          </c:cat>
          <c:val>
            <c:numRef>
              <c:extLst>
                <c:ext xmlns:c15="http://schemas.microsoft.com/office/drawing/2012/chart" uri="{02D57815-91ED-43cb-92C2-25804820EDAC}">
                  <c15:fullRef>
                    <c15:sqref>'Fig. 52 (A2.3)'!$C$5:$C$46</c15:sqref>
                  </c15:fullRef>
                </c:ext>
              </c:extLst>
              <c:f>('Fig. 52 (A2.3)'!$C$5:$C$7,'Fig. 52 (A2.3)'!$C$10:$C$46)</c:f>
              <c:numCache>
                <c:formatCode>#,##0</c:formatCode>
                <c:ptCount val="40"/>
                <c:pt idx="0">
                  <c:v>52.331803486017449</c:v>
                </c:pt>
                <c:pt idx="1">
                  <c:v>48.266517086948049</c:v>
                </c:pt>
                <c:pt idx="2">
                  <c:v>45.892876495310276</c:v>
                </c:pt>
                <c:pt idx="3">
                  <c:v>41.672947107886323</c:v>
                </c:pt>
                <c:pt idx="5">
                  <c:v>48.141746062476017</c:v>
                </c:pt>
                <c:pt idx="6">
                  <c:v>49.302200607390844</c:v>
                </c:pt>
                <c:pt idx="7">
                  <c:v>50.373957989637034</c:v>
                </c:pt>
                <c:pt idx="8">
                  <c:v>51.260929616323537</c:v>
                </c:pt>
                <c:pt idx="9">
                  <c:v>52.000072638562287</c:v>
                </c:pt>
                <c:pt idx="10">
                  <c:v>52.739215660801044</c:v>
                </c:pt>
                <c:pt idx="11">
                  <c:v>53.478358683039787</c:v>
                </c:pt>
                <c:pt idx="12">
                  <c:v>54.217501705278544</c:v>
                </c:pt>
                <c:pt idx="14">
                  <c:v>48.377039924555348</c:v>
                </c:pt>
                <c:pt idx="15">
                  <c:v>49.730903560289327</c:v>
                </c:pt>
                <c:pt idx="16">
                  <c:v>50.981287172909873</c:v>
                </c:pt>
                <c:pt idx="17">
                  <c:v>52.016087404044129</c:v>
                </c:pt>
                <c:pt idx="18">
                  <c:v>52.878420929989332</c:v>
                </c:pt>
                <c:pt idx="19">
                  <c:v>53.740754455934542</c:v>
                </c:pt>
                <c:pt idx="20">
                  <c:v>54.603087981879753</c:v>
                </c:pt>
                <c:pt idx="21">
                  <c:v>55.465421507824963</c:v>
                </c:pt>
                <c:pt idx="23">
                  <c:v>48.220177349835794</c:v>
                </c:pt>
                <c:pt idx="24">
                  <c:v>49.445101591690339</c:v>
                </c:pt>
                <c:pt idx="25">
                  <c:v>50.576401050727981</c:v>
                </c:pt>
                <c:pt idx="26">
                  <c:v>51.51264887889706</c:v>
                </c:pt>
                <c:pt idx="27">
                  <c:v>52.292855402371302</c:v>
                </c:pt>
                <c:pt idx="28">
                  <c:v>53.073061925845543</c:v>
                </c:pt>
                <c:pt idx="29">
                  <c:v>53.853268449319771</c:v>
                </c:pt>
                <c:pt idx="30">
                  <c:v>54.633474972794012</c:v>
                </c:pt>
                <c:pt idx="32">
                  <c:v>48.455471211915125</c:v>
                </c:pt>
                <c:pt idx="33">
                  <c:v>49.873804544588815</c:v>
                </c:pt>
                <c:pt idx="34">
                  <c:v>51.183730234000819</c:v>
                </c:pt>
                <c:pt idx="35">
                  <c:v>52.267806666617659</c:v>
                </c:pt>
                <c:pt idx="36">
                  <c:v>53.171203693798347</c:v>
                </c:pt>
                <c:pt idx="37">
                  <c:v>54.074600720979042</c:v>
                </c:pt>
                <c:pt idx="38">
                  <c:v>54.977997748159737</c:v>
                </c:pt>
                <c:pt idx="39">
                  <c:v>55.881394775340432</c:v>
                </c:pt>
              </c:numCache>
            </c:numRef>
          </c:val>
          <c:extLst>
            <c:ext xmlns:c16="http://schemas.microsoft.com/office/drawing/2014/chart" uri="{C3380CC4-5D6E-409C-BE32-E72D297353CC}">
              <c16:uniqueId val="{00000006-4C6E-489C-9BF7-00A2DBFC9533}"/>
            </c:ext>
          </c:extLst>
        </c:ser>
        <c:ser>
          <c:idx val="1"/>
          <c:order val="1"/>
          <c:tx>
            <c:strRef>
              <c:f>'Fig. 52 (A2.3)'!$D$4</c:f>
              <c:strCache>
                <c:ptCount val="1"/>
                <c:pt idx="0">
                  <c:v>Uppvärmning</c:v>
                </c:pt>
              </c:strCache>
            </c:strRef>
          </c:tx>
          <c:spPr>
            <a:solidFill>
              <a:schemeClr val="accent2"/>
            </a:solidFill>
            <a:ln>
              <a:noFill/>
            </a:ln>
            <a:effectLst/>
          </c:spPr>
          <c:invertIfNegative val="0"/>
          <c:cat>
            <c:multiLvlStrRef>
              <c:extLst>
                <c:ext xmlns:c15="http://schemas.microsoft.com/office/drawing/2012/chart" uri="{02D57815-91ED-43cb-92C2-25804820EDAC}">
                  <c15:fullRef>
                    <c15:sqref>'Fig. 52 (A2.3)'!$A$5:$B$46</c15:sqref>
                  </c15:fullRef>
                </c:ext>
              </c:extLst>
              <c:f>('Fig. 52 (A2.3)'!$A$5:$B$7,'Fig. 52 (A2.3)'!$A$10:$B$46)</c:f>
              <c:multiLvlStrCache>
                <c:ptCount val="40"/>
                <c:lvl>
                  <c:pt idx="0">
                    <c:v>2010</c:v>
                  </c:pt>
                  <c:pt idx="1">
                    <c:v>2015</c:v>
                  </c:pt>
                  <c:pt idx="2">
                    <c:v>2020</c:v>
                  </c:pt>
                  <c:pt idx="3">
                    <c:v>2023</c:v>
                  </c:pt>
                  <c:pt idx="5">
                    <c:v>2025</c:v>
                  </c:pt>
                  <c:pt idx="6">
                    <c:v>2030</c:v>
                  </c:pt>
                  <c:pt idx="7">
                    <c:v>2035</c:v>
                  </c:pt>
                  <c:pt idx="8">
                    <c:v>2040</c:v>
                  </c:pt>
                  <c:pt idx="9">
                    <c:v>2045</c:v>
                  </c:pt>
                  <c:pt idx="10">
                    <c:v>2050</c:v>
                  </c:pt>
                  <c:pt idx="11">
                    <c:v>2055</c:v>
                  </c:pt>
                  <c:pt idx="12">
                    <c:v>2060</c:v>
                  </c:pt>
                  <c:pt idx="14">
                    <c:v>2025</c:v>
                  </c:pt>
                  <c:pt idx="15">
                    <c:v>2030</c:v>
                  </c:pt>
                  <c:pt idx="16">
                    <c:v>2035</c:v>
                  </c:pt>
                  <c:pt idx="17">
                    <c:v>2040</c:v>
                  </c:pt>
                  <c:pt idx="18">
                    <c:v>2045</c:v>
                  </c:pt>
                  <c:pt idx="19">
                    <c:v>2050</c:v>
                  </c:pt>
                  <c:pt idx="20">
                    <c:v>2055</c:v>
                  </c:pt>
                  <c:pt idx="21">
                    <c:v>2060</c:v>
                  </c:pt>
                  <c:pt idx="23">
                    <c:v>2025</c:v>
                  </c:pt>
                  <c:pt idx="24">
                    <c:v>2030</c:v>
                  </c:pt>
                  <c:pt idx="25">
                    <c:v>2035</c:v>
                  </c:pt>
                  <c:pt idx="26">
                    <c:v>2040</c:v>
                  </c:pt>
                  <c:pt idx="27">
                    <c:v>2045</c:v>
                  </c:pt>
                  <c:pt idx="28">
                    <c:v>2050</c:v>
                  </c:pt>
                  <c:pt idx="29">
                    <c:v>2055</c:v>
                  </c:pt>
                  <c:pt idx="30">
                    <c:v>2060</c:v>
                  </c:pt>
                  <c:pt idx="32">
                    <c:v>2025</c:v>
                  </c:pt>
                  <c:pt idx="33">
                    <c:v>2030</c:v>
                  </c:pt>
                  <c:pt idx="34">
                    <c:v>2035</c:v>
                  </c:pt>
                  <c:pt idx="35">
                    <c:v>2040</c:v>
                  </c:pt>
                  <c:pt idx="36">
                    <c:v>2045</c:v>
                  </c:pt>
                  <c:pt idx="37">
                    <c:v>2050</c:v>
                  </c:pt>
                  <c:pt idx="38">
                    <c:v>2055</c:v>
                  </c:pt>
                  <c:pt idx="39">
                    <c:v>2060</c:v>
                  </c:pt>
                </c:lvl>
                <c:lvl>
                  <c:pt idx="0">
                    <c:v>Statistik</c:v>
                  </c:pt>
                  <c:pt idx="5">
                    <c:v>Lokal miljöhänsyn</c:v>
                  </c:pt>
                  <c:pt idx="14">
                    <c:v>Globalt miljöperspektiv</c:v>
                  </c:pt>
                  <c:pt idx="23">
                    <c:v>Regional försörjning</c:v>
                  </c:pt>
                  <c:pt idx="32">
                    <c:v>Internationell tillväxt</c:v>
                  </c:pt>
                </c:lvl>
              </c:multiLvlStrCache>
            </c:multiLvlStrRef>
          </c:cat>
          <c:val>
            <c:numRef>
              <c:extLst>
                <c:ext xmlns:c15="http://schemas.microsoft.com/office/drawing/2012/chart" uri="{02D57815-91ED-43cb-92C2-25804820EDAC}">
                  <c15:fullRef>
                    <c15:sqref>'Fig. 52 (A2.3)'!$D$5:$D$46</c15:sqref>
                  </c15:fullRef>
                </c:ext>
              </c:extLst>
              <c:f>('Fig. 52 (A2.3)'!$D$5:$D$7,'Fig. 52 (A2.3)'!$D$10:$D$46)</c:f>
              <c:numCache>
                <c:formatCode>#,##0</c:formatCode>
                <c:ptCount val="40"/>
                <c:pt idx="0">
                  <c:v>19.408696513982541</c:v>
                </c:pt>
                <c:pt idx="1">
                  <c:v>18.497009913051951</c:v>
                </c:pt>
                <c:pt idx="2">
                  <c:v>20.084667504689726</c:v>
                </c:pt>
                <c:pt idx="3">
                  <c:v>21.299971892113682</c:v>
                </c:pt>
                <c:pt idx="5">
                  <c:v>16.828482421602253</c:v>
                </c:pt>
                <c:pt idx="6">
                  <c:v>15.460574093913886</c:v>
                </c:pt>
                <c:pt idx="7">
                  <c:v>14.471272062731749</c:v>
                </c:pt>
                <c:pt idx="8">
                  <c:v>14.523952659922029</c:v>
                </c:pt>
                <c:pt idx="9">
                  <c:v>14.575376793573806</c:v>
                </c:pt>
                <c:pt idx="10">
                  <c:v>14.636926774590158</c:v>
                </c:pt>
                <c:pt idx="11">
                  <c:v>14.677639585098653</c:v>
                </c:pt>
                <c:pt idx="12">
                  <c:v>15.147966129079581</c:v>
                </c:pt>
                <c:pt idx="14">
                  <c:v>16.803530746427022</c:v>
                </c:pt>
                <c:pt idx="15">
                  <c:v>15.318890505991799</c:v>
                </c:pt>
                <c:pt idx="16">
                  <c:v>14.463561097697498</c:v>
                </c:pt>
                <c:pt idx="17">
                  <c:v>14.996276765846018</c:v>
                </c:pt>
                <c:pt idx="18">
                  <c:v>14.45821181600985</c:v>
                </c:pt>
                <c:pt idx="19">
                  <c:v>14.215769150436605</c:v>
                </c:pt>
                <c:pt idx="20">
                  <c:v>14.131460633759218</c:v>
                </c:pt>
                <c:pt idx="21">
                  <c:v>14.621479360966779</c:v>
                </c:pt>
                <c:pt idx="23">
                  <c:v>16.684144360575189</c:v>
                </c:pt>
                <c:pt idx="24">
                  <c:v>15.086807651297699</c:v>
                </c:pt>
                <c:pt idx="25">
                  <c:v>13.547235549090928</c:v>
                </c:pt>
                <c:pt idx="26">
                  <c:v>13.237520887289458</c:v>
                </c:pt>
                <c:pt idx="27">
                  <c:v>12.44767254934985</c:v>
                </c:pt>
                <c:pt idx="28">
                  <c:v>12.438810959519145</c:v>
                </c:pt>
                <c:pt idx="29">
                  <c:v>13.518568209705975</c:v>
                </c:pt>
                <c:pt idx="30">
                  <c:v>13.875115826314378</c:v>
                </c:pt>
                <c:pt idx="32">
                  <c:v>16.711020455349942</c:v>
                </c:pt>
                <c:pt idx="33">
                  <c:v>15.059363680969053</c:v>
                </c:pt>
                <c:pt idx="34">
                  <c:v>13.272470066540539</c:v>
                </c:pt>
                <c:pt idx="35">
                  <c:v>13.026967283868037</c:v>
                </c:pt>
                <c:pt idx="36">
                  <c:v>12.467730513506053</c:v>
                </c:pt>
                <c:pt idx="37">
                  <c:v>13.38970583936165</c:v>
                </c:pt>
                <c:pt idx="38">
                  <c:v>13.933905557950139</c:v>
                </c:pt>
                <c:pt idx="39">
                  <c:v>14.360874642414572</c:v>
                </c:pt>
              </c:numCache>
            </c:numRef>
          </c:val>
          <c:extLst>
            <c:ext xmlns:c16="http://schemas.microsoft.com/office/drawing/2014/chart" uri="{C3380CC4-5D6E-409C-BE32-E72D297353CC}">
              <c16:uniqueId val="{00000008-4C6E-489C-9BF7-00A2DBFC9533}"/>
            </c:ext>
          </c:extLst>
        </c:ser>
        <c:ser>
          <c:idx val="2"/>
          <c:order val="2"/>
          <c:tx>
            <c:strRef>
              <c:f>'Fig. 52 (A2.3)'!$E$4</c:f>
              <c:strCache>
                <c:ptCount val="1"/>
                <c:pt idx="0">
                  <c:v>Arbetsmaskiner</c:v>
                </c:pt>
              </c:strCache>
            </c:strRef>
          </c:tx>
          <c:spPr>
            <a:solidFill>
              <a:schemeClr val="accent3"/>
            </a:solidFill>
            <a:ln>
              <a:noFill/>
            </a:ln>
            <a:effectLst/>
          </c:spPr>
          <c:invertIfNegative val="0"/>
          <c:cat>
            <c:multiLvlStrRef>
              <c:extLst>
                <c:ext xmlns:c15="http://schemas.microsoft.com/office/drawing/2012/chart" uri="{02D57815-91ED-43cb-92C2-25804820EDAC}">
                  <c15:fullRef>
                    <c15:sqref>'Fig. 52 (A2.3)'!$A$5:$B$46</c15:sqref>
                  </c15:fullRef>
                </c:ext>
              </c:extLst>
              <c:f>('Fig. 52 (A2.3)'!$A$5:$B$7,'Fig. 52 (A2.3)'!$A$10:$B$46)</c:f>
              <c:multiLvlStrCache>
                <c:ptCount val="40"/>
                <c:lvl>
                  <c:pt idx="0">
                    <c:v>2010</c:v>
                  </c:pt>
                  <c:pt idx="1">
                    <c:v>2015</c:v>
                  </c:pt>
                  <c:pt idx="2">
                    <c:v>2020</c:v>
                  </c:pt>
                  <c:pt idx="3">
                    <c:v>2023</c:v>
                  </c:pt>
                  <c:pt idx="5">
                    <c:v>2025</c:v>
                  </c:pt>
                  <c:pt idx="6">
                    <c:v>2030</c:v>
                  </c:pt>
                  <c:pt idx="7">
                    <c:v>2035</c:v>
                  </c:pt>
                  <c:pt idx="8">
                    <c:v>2040</c:v>
                  </c:pt>
                  <c:pt idx="9">
                    <c:v>2045</c:v>
                  </c:pt>
                  <c:pt idx="10">
                    <c:v>2050</c:v>
                  </c:pt>
                  <c:pt idx="11">
                    <c:v>2055</c:v>
                  </c:pt>
                  <c:pt idx="12">
                    <c:v>2060</c:v>
                  </c:pt>
                  <c:pt idx="14">
                    <c:v>2025</c:v>
                  </c:pt>
                  <c:pt idx="15">
                    <c:v>2030</c:v>
                  </c:pt>
                  <c:pt idx="16">
                    <c:v>2035</c:v>
                  </c:pt>
                  <c:pt idx="17">
                    <c:v>2040</c:v>
                  </c:pt>
                  <c:pt idx="18">
                    <c:v>2045</c:v>
                  </c:pt>
                  <c:pt idx="19">
                    <c:v>2050</c:v>
                  </c:pt>
                  <c:pt idx="20">
                    <c:v>2055</c:v>
                  </c:pt>
                  <c:pt idx="21">
                    <c:v>2060</c:v>
                  </c:pt>
                  <c:pt idx="23">
                    <c:v>2025</c:v>
                  </c:pt>
                  <c:pt idx="24">
                    <c:v>2030</c:v>
                  </c:pt>
                  <c:pt idx="25">
                    <c:v>2035</c:v>
                  </c:pt>
                  <c:pt idx="26">
                    <c:v>2040</c:v>
                  </c:pt>
                  <c:pt idx="27">
                    <c:v>2045</c:v>
                  </c:pt>
                  <c:pt idx="28">
                    <c:v>2050</c:v>
                  </c:pt>
                  <c:pt idx="29">
                    <c:v>2055</c:v>
                  </c:pt>
                  <c:pt idx="30">
                    <c:v>2060</c:v>
                  </c:pt>
                  <c:pt idx="32">
                    <c:v>2025</c:v>
                  </c:pt>
                  <c:pt idx="33">
                    <c:v>2030</c:v>
                  </c:pt>
                  <c:pt idx="34">
                    <c:v>2035</c:v>
                  </c:pt>
                  <c:pt idx="35">
                    <c:v>2040</c:v>
                  </c:pt>
                  <c:pt idx="36">
                    <c:v>2045</c:v>
                  </c:pt>
                  <c:pt idx="37">
                    <c:v>2050</c:v>
                  </c:pt>
                  <c:pt idx="38">
                    <c:v>2055</c:v>
                  </c:pt>
                  <c:pt idx="39">
                    <c:v>2060</c:v>
                  </c:pt>
                </c:lvl>
                <c:lvl>
                  <c:pt idx="0">
                    <c:v>Statistik</c:v>
                  </c:pt>
                  <c:pt idx="5">
                    <c:v>Lokal miljöhänsyn</c:v>
                  </c:pt>
                  <c:pt idx="14">
                    <c:v>Globalt miljöperspektiv</c:v>
                  </c:pt>
                  <c:pt idx="23">
                    <c:v>Regional försörjning</c:v>
                  </c:pt>
                  <c:pt idx="32">
                    <c:v>Internationell tillväxt</c:v>
                  </c:pt>
                </c:lvl>
              </c:multiLvlStrCache>
            </c:multiLvlStrRef>
          </c:cat>
          <c:val>
            <c:numRef>
              <c:extLst>
                <c:ext xmlns:c15="http://schemas.microsoft.com/office/drawing/2012/chart" uri="{02D57815-91ED-43cb-92C2-25804820EDAC}">
                  <c15:fullRef>
                    <c15:sqref>'Fig. 52 (A2.3)'!$E$5:$E$46</c15:sqref>
                  </c15:fullRef>
                </c:ext>
              </c:extLst>
              <c:f>('Fig. 52 (A2.3)'!$E$5:$E$7,'Fig. 52 (A2.3)'!$E$10:$E$46)</c:f>
              <c:numCache>
                <c:formatCode>#,##0</c:formatCode>
                <c:ptCount val="40"/>
                <c:pt idx="0">
                  <c:v>0</c:v>
                </c:pt>
                <c:pt idx="1">
                  <c:v>0</c:v>
                </c:pt>
                <c:pt idx="2">
                  <c:v>0</c:v>
                </c:pt>
                <c:pt idx="3">
                  <c:v>0</c:v>
                </c:pt>
                <c:pt idx="5">
                  <c:v>0.13069364399999991</c:v>
                </c:pt>
                <c:pt idx="6">
                  <c:v>0.32673410999999997</c:v>
                </c:pt>
                <c:pt idx="7">
                  <c:v>0.47910415500000009</c:v>
                </c:pt>
                <c:pt idx="8">
                  <c:v>0.68813652150000004</c:v>
                </c:pt>
                <c:pt idx="9">
                  <c:v>0.90369968849999993</c:v>
                </c:pt>
                <c:pt idx="10">
                  <c:v>1.0343933325000001</c:v>
                </c:pt>
                <c:pt idx="11">
                  <c:v>1.0648673415000003</c:v>
                </c:pt>
                <c:pt idx="12">
                  <c:v>1.0801043460000002</c:v>
                </c:pt>
                <c:pt idx="14">
                  <c:v>0.25054908750000005</c:v>
                </c:pt>
                <c:pt idx="15">
                  <c:v>0.47910415500000009</c:v>
                </c:pt>
                <c:pt idx="16">
                  <c:v>0.70765922249999991</c:v>
                </c:pt>
                <c:pt idx="17">
                  <c:v>1.0354701825000001</c:v>
                </c:pt>
                <c:pt idx="18">
                  <c:v>1.2629484</c:v>
                </c:pt>
                <c:pt idx="19">
                  <c:v>1.3391334225</c:v>
                </c:pt>
                <c:pt idx="20">
                  <c:v>1.3696074315</c:v>
                </c:pt>
                <c:pt idx="21">
                  <c:v>1.3848444360000001</c:v>
                </c:pt>
                <c:pt idx="23">
                  <c:v>0.13069364399999991</c:v>
                </c:pt>
                <c:pt idx="24">
                  <c:v>0.32673410999999997</c:v>
                </c:pt>
                <c:pt idx="25">
                  <c:v>0.47910415500000009</c:v>
                </c:pt>
                <c:pt idx="26">
                  <c:v>0.68813652150000004</c:v>
                </c:pt>
                <c:pt idx="27">
                  <c:v>0.90369968849999993</c:v>
                </c:pt>
                <c:pt idx="28">
                  <c:v>1.0343933325000001</c:v>
                </c:pt>
                <c:pt idx="29">
                  <c:v>1.0648673415000003</c:v>
                </c:pt>
                <c:pt idx="30">
                  <c:v>1.0801043460000002</c:v>
                </c:pt>
                <c:pt idx="32">
                  <c:v>0.25054908750000005</c:v>
                </c:pt>
                <c:pt idx="33">
                  <c:v>0.47910415500000009</c:v>
                </c:pt>
                <c:pt idx="34">
                  <c:v>0.70765922249999991</c:v>
                </c:pt>
                <c:pt idx="35">
                  <c:v>1.0354701825000001</c:v>
                </c:pt>
                <c:pt idx="36">
                  <c:v>1.2629484</c:v>
                </c:pt>
                <c:pt idx="37">
                  <c:v>1.3391334225</c:v>
                </c:pt>
                <c:pt idx="38">
                  <c:v>1.3696074315</c:v>
                </c:pt>
                <c:pt idx="39">
                  <c:v>1.3848444360000001</c:v>
                </c:pt>
              </c:numCache>
            </c:numRef>
          </c:val>
          <c:extLst>
            <c:ext xmlns:c16="http://schemas.microsoft.com/office/drawing/2014/chart" uri="{C3380CC4-5D6E-409C-BE32-E72D297353CC}">
              <c16:uniqueId val="{0000000A-4C6E-489C-9BF7-00A2DBFC9533}"/>
            </c:ext>
          </c:extLst>
        </c:ser>
        <c:ser>
          <c:idx val="3"/>
          <c:order val="3"/>
          <c:tx>
            <c:strRef>
              <c:f>'Fig. 52 (A2.3)'!$F$4</c:f>
              <c:strCache>
                <c:ptCount val="1"/>
                <c:pt idx="0">
                  <c:v>Datacenter</c:v>
                </c:pt>
              </c:strCache>
            </c:strRef>
          </c:tx>
          <c:spPr>
            <a:solidFill>
              <a:schemeClr val="accent4"/>
            </a:solidFill>
            <a:ln>
              <a:noFill/>
            </a:ln>
            <a:effectLst/>
          </c:spPr>
          <c:invertIfNegative val="0"/>
          <c:cat>
            <c:multiLvlStrRef>
              <c:extLst>
                <c:ext xmlns:c15="http://schemas.microsoft.com/office/drawing/2012/chart" uri="{02D57815-91ED-43cb-92C2-25804820EDAC}">
                  <c15:fullRef>
                    <c15:sqref>'Fig. 52 (A2.3)'!$A$5:$B$46</c15:sqref>
                  </c15:fullRef>
                </c:ext>
              </c:extLst>
              <c:f>('Fig. 52 (A2.3)'!$A$5:$B$7,'Fig. 52 (A2.3)'!$A$10:$B$46)</c:f>
              <c:multiLvlStrCache>
                <c:ptCount val="40"/>
                <c:lvl>
                  <c:pt idx="0">
                    <c:v>2010</c:v>
                  </c:pt>
                  <c:pt idx="1">
                    <c:v>2015</c:v>
                  </c:pt>
                  <c:pt idx="2">
                    <c:v>2020</c:v>
                  </c:pt>
                  <c:pt idx="3">
                    <c:v>2023</c:v>
                  </c:pt>
                  <c:pt idx="5">
                    <c:v>2025</c:v>
                  </c:pt>
                  <c:pt idx="6">
                    <c:v>2030</c:v>
                  </c:pt>
                  <c:pt idx="7">
                    <c:v>2035</c:v>
                  </c:pt>
                  <c:pt idx="8">
                    <c:v>2040</c:v>
                  </c:pt>
                  <c:pt idx="9">
                    <c:v>2045</c:v>
                  </c:pt>
                  <c:pt idx="10">
                    <c:v>2050</c:v>
                  </c:pt>
                  <c:pt idx="11">
                    <c:v>2055</c:v>
                  </c:pt>
                  <c:pt idx="12">
                    <c:v>2060</c:v>
                  </c:pt>
                  <c:pt idx="14">
                    <c:v>2025</c:v>
                  </c:pt>
                  <c:pt idx="15">
                    <c:v>2030</c:v>
                  </c:pt>
                  <c:pt idx="16">
                    <c:v>2035</c:v>
                  </c:pt>
                  <c:pt idx="17">
                    <c:v>2040</c:v>
                  </c:pt>
                  <c:pt idx="18">
                    <c:v>2045</c:v>
                  </c:pt>
                  <c:pt idx="19">
                    <c:v>2050</c:v>
                  </c:pt>
                  <c:pt idx="20">
                    <c:v>2055</c:v>
                  </c:pt>
                  <c:pt idx="21">
                    <c:v>2060</c:v>
                  </c:pt>
                  <c:pt idx="23">
                    <c:v>2025</c:v>
                  </c:pt>
                  <c:pt idx="24">
                    <c:v>2030</c:v>
                  </c:pt>
                  <c:pt idx="25">
                    <c:v>2035</c:v>
                  </c:pt>
                  <c:pt idx="26">
                    <c:v>2040</c:v>
                  </c:pt>
                  <c:pt idx="27">
                    <c:v>2045</c:v>
                  </c:pt>
                  <c:pt idx="28">
                    <c:v>2050</c:v>
                  </c:pt>
                  <c:pt idx="29">
                    <c:v>2055</c:v>
                  </c:pt>
                  <c:pt idx="30">
                    <c:v>2060</c:v>
                  </c:pt>
                  <c:pt idx="32">
                    <c:v>2025</c:v>
                  </c:pt>
                  <c:pt idx="33">
                    <c:v>2030</c:v>
                  </c:pt>
                  <c:pt idx="34">
                    <c:v>2035</c:v>
                  </c:pt>
                  <c:pt idx="35">
                    <c:v>2040</c:v>
                  </c:pt>
                  <c:pt idx="36">
                    <c:v>2045</c:v>
                  </c:pt>
                  <c:pt idx="37">
                    <c:v>2050</c:v>
                  </c:pt>
                  <c:pt idx="38">
                    <c:v>2055</c:v>
                  </c:pt>
                  <c:pt idx="39">
                    <c:v>2060</c:v>
                  </c:pt>
                </c:lvl>
                <c:lvl>
                  <c:pt idx="0">
                    <c:v>Statistik</c:v>
                  </c:pt>
                  <c:pt idx="5">
                    <c:v>Lokal miljöhänsyn</c:v>
                  </c:pt>
                  <c:pt idx="14">
                    <c:v>Globalt miljöperspektiv</c:v>
                  </c:pt>
                  <c:pt idx="23">
                    <c:v>Regional försörjning</c:v>
                  </c:pt>
                  <c:pt idx="32">
                    <c:v>Internationell tillväxt</c:v>
                  </c:pt>
                </c:lvl>
              </c:multiLvlStrCache>
            </c:multiLvlStrRef>
          </c:cat>
          <c:val>
            <c:numRef>
              <c:extLst>
                <c:ext xmlns:c15="http://schemas.microsoft.com/office/drawing/2012/chart" uri="{02D57815-91ED-43cb-92C2-25804820EDAC}">
                  <c15:fullRef>
                    <c15:sqref>'Fig. 52 (A2.3)'!$F$5:$F$46</c15:sqref>
                  </c15:fullRef>
                </c:ext>
              </c:extLst>
              <c:f>('Fig. 52 (A2.3)'!$F$5:$F$7,'Fig. 52 (A2.3)'!$F$10:$F$46)</c:f>
              <c:numCache>
                <c:formatCode>#,##0</c:formatCode>
                <c:ptCount val="40"/>
                <c:pt idx="0">
                  <c:v>0</c:v>
                </c:pt>
                <c:pt idx="1">
                  <c:v>0.93</c:v>
                </c:pt>
                <c:pt idx="2">
                  <c:v>1.59</c:v>
                </c:pt>
                <c:pt idx="3">
                  <c:v>2.585</c:v>
                </c:pt>
                <c:pt idx="5">
                  <c:v>2.48853276</c:v>
                </c:pt>
                <c:pt idx="6">
                  <c:v>2.7475412484503128</c:v>
                </c:pt>
                <c:pt idx="7">
                  <c:v>3.033507548414152</c:v>
                </c:pt>
                <c:pt idx="8">
                  <c:v>3.3492374505663602</c:v>
                </c:pt>
                <c:pt idx="9">
                  <c:v>3.6978287745288276</c:v>
                </c:pt>
                <c:pt idx="10">
                  <c:v>4.0827017634778597</c:v>
                </c:pt>
                <c:pt idx="11">
                  <c:v>4.5076326422466924</c:v>
                </c:pt>
                <c:pt idx="12">
                  <c:v>4.9767906681822662</c:v>
                </c:pt>
                <c:pt idx="14">
                  <c:v>2.954024640000001</c:v>
                </c:pt>
                <c:pt idx="15">
                  <c:v>4.3404313431110149</c:v>
                </c:pt>
                <c:pt idx="16">
                  <c:v>5.5396124965097009</c:v>
                </c:pt>
                <c:pt idx="17">
                  <c:v>7.0701052926899282</c:v>
                </c:pt>
                <c:pt idx="18">
                  <c:v>9.0234450299938231</c:v>
                </c:pt>
                <c:pt idx="19">
                  <c:v>11.51645652201338</c:v>
                </c:pt>
                <c:pt idx="20">
                  <c:v>12.715098566842411</c:v>
                </c:pt>
                <c:pt idx="21">
                  <c:v>14.038496238446537</c:v>
                </c:pt>
                <c:pt idx="23">
                  <c:v>2.48853276</c:v>
                </c:pt>
                <c:pt idx="24">
                  <c:v>2.7475412484503128</c:v>
                </c:pt>
                <c:pt idx="25">
                  <c:v>3.033507548414152</c:v>
                </c:pt>
                <c:pt idx="26">
                  <c:v>3.3492374505663602</c:v>
                </c:pt>
                <c:pt idx="27">
                  <c:v>3.6978287745288276</c:v>
                </c:pt>
                <c:pt idx="28">
                  <c:v>4.0827017634778597</c:v>
                </c:pt>
                <c:pt idx="29">
                  <c:v>4.5076326422466924</c:v>
                </c:pt>
                <c:pt idx="30">
                  <c:v>4.9767906681822662</c:v>
                </c:pt>
                <c:pt idx="32">
                  <c:v>3.3835934649999988</c:v>
                </c:pt>
                <c:pt idx="33">
                  <c:v>4.971608878601498</c:v>
                </c:pt>
                <c:pt idx="34">
                  <c:v>7.3049245121973474</c:v>
                </c:pt>
                <c:pt idx="35">
                  <c:v>10.733330684676108</c:v>
                </c:pt>
                <c:pt idx="36">
                  <c:v>15.770784132573578</c:v>
                </c:pt>
                <c:pt idx="37">
                  <c:v>23.172455919142301</c:v>
                </c:pt>
                <c:pt idx="38">
                  <c:v>25.584263743323227</c:v>
                </c:pt>
                <c:pt idx="39">
                  <c:v>28.247094463008946</c:v>
                </c:pt>
              </c:numCache>
            </c:numRef>
          </c:val>
          <c:extLst>
            <c:ext xmlns:c16="http://schemas.microsoft.com/office/drawing/2014/chart" uri="{C3380CC4-5D6E-409C-BE32-E72D297353CC}">
              <c16:uniqueId val="{0000000C-4C6E-489C-9BF7-00A2DBFC9533}"/>
            </c:ext>
          </c:extLst>
        </c:ser>
        <c:dLbls>
          <c:showLegendKey val="0"/>
          <c:showVal val="0"/>
          <c:showCatName val="0"/>
          <c:showSerName val="0"/>
          <c:showPercent val="0"/>
          <c:showBubbleSize val="0"/>
        </c:dLbls>
        <c:gapWidth val="20"/>
        <c:overlap val="100"/>
        <c:axId val="303083824"/>
        <c:axId val="303087664"/>
        <c:extLst>
          <c:ext xmlns:c15="http://schemas.microsoft.com/office/drawing/2012/chart" uri="{02D57815-91ED-43cb-92C2-25804820EDAC}">
            <c15:filteredBarSeries>
              <c15:ser>
                <c:idx val="4"/>
                <c:order val="4"/>
                <c:tx>
                  <c:strRef>
                    <c:extLst>
                      <c:ext uri="{02D57815-91ED-43cb-92C2-25804820EDAC}">
                        <c15:formulaRef>
                          <c15:sqref>'Fig. 52 (A2.3)'!$G$4</c15:sqref>
                        </c15:formulaRef>
                      </c:ext>
                    </c:extLst>
                    <c:strCache>
                      <c:ptCount val="1"/>
                      <c:pt idx="0">
                        <c:v>Totalsumma</c:v>
                      </c:pt>
                    </c:strCache>
                  </c:strRef>
                </c:tx>
                <c:invertIfNegative val="0"/>
                <c:cat>
                  <c:multiLvlStrRef>
                    <c:extLst>
                      <c:ext uri="{02D57815-91ED-43cb-92C2-25804820EDAC}">
                        <c15:fullRef>
                          <c15:sqref>'Fig. 52 (A2.3)'!$A$5:$B$46</c15:sqref>
                        </c15:fullRef>
                        <c15:formulaRef>
                          <c15:sqref>('Fig. 52 (A2.3)'!$A$5:$B$7,'Fig. 52 (A2.3)'!$A$10:$B$46)</c15:sqref>
                        </c15:formulaRef>
                      </c:ext>
                    </c:extLst>
                    <c:multiLvlStrCache>
                      <c:ptCount val="40"/>
                      <c:lvl>
                        <c:pt idx="0">
                          <c:v>2010</c:v>
                        </c:pt>
                        <c:pt idx="1">
                          <c:v>2015</c:v>
                        </c:pt>
                        <c:pt idx="2">
                          <c:v>2020</c:v>
                        </c:pt>
                        <c:pt idx="3">
                          <c:v>2023</c:v>
                        </c:pt>
                        <c:pt idx="5">
                          <c:v>2025</c:v>
                        </c:pt>
                        <c:pt idx="6">
                          <c:v>2030</c:v>
                        </c:pt>
                        <c:pt idx="7">
                          <c:v>2035</c:v>
                        </c:pt>
                        <c:pt idx="8">
                          <c:v>2040</c:v>
                        </c:pt>
                        <c:pt idx="9">
                          <c:v>2045</c:v>
                        </c:pt>
                        <c:pt idx="10">
                          <c:v>2050</c:v>
                        </c:pt>
                        <c:pt idx="11">
                          <c:v>2055</c:v>
                        </c:pt>
                        <c:pt idx="12">
                          <c:v>2060</c:v>
                        </c:pt>
                        <c:pt idx="14">
                          <c:v>2025</c:v>
                        </c:pt>
                        <c:pt idx="15">
                          <c:v>2030</c:v>
                        </c:pt>
                        <c:pt idx="16">
                          <c:v>2035</c:v>
                        </c:pt>
                        <c:pt idx="17">
                          <c:v>2040</c:v>
                        </c:pt>
                        <c:pt idx="18">
                          <c:v>2045</c:v>
                        </c:pt>
                        <c:pt idx="19">
                          <c:v>2050</c:v>
                        </c:pt>
                        <c:pt idx="20">
                          <c:v>2055</c:v>
                        </c:pt>
                        <c:pt idx="21">
                          <c:v>2060</c:v>
                        </c:pt>
                        <c:pt idx="23">
                          <c:v>2025</c:v>
                        </c:pt>
                        <c:pt idx="24">
                          <c:v>2030</c:v>
                        </c:pt>
                        <c:pt idx="25">
                          <c:v>2035</c:v>
                        </c:pt>
                        <c:pt idx="26">
                          <c:v>2040</c:v>
                        </c:pt>
                        <c:pt idx="27">
                          <c:v>2045</c:v>
                        </c:pt>
                        <c:pt idx="28">
                          <c:v>2050</c:v>
                        </c:pt>
                        <c:pt idx="29">
                          <c:v>2055</c:v>
                        </c:pt>
                        <c:pt idx="30">
                          <c:v>2060</c:v>
                        </c:pt>
                        <c:pt idx="32">
                          <c:v>2025</c:v>
                        </c:pt>
                        <c:pt idx="33">
                          <c:v>2030</c:v>
                        </c:pt>
                        <c:pt idx="34">
                          <c:v>2035</c:v>
                        </c:pt>
                        <c:pt idx="35">
                          <c:v>2040</c:v>
                        </c:pt>
                        <c:pt idx="36">
                          <c:v>2045</c:v>
                        </c:pt>
                        <c:pt idx="37">
                          <c:v>2050</c:v>
                        </c:pt>
                        <c:pt idx="38">
                          <c:v>2055</c:v>
                        </c:pt>
                        <c:pt idx="39">
                          <c:v>2060</c:v>
                        </c:pt>
                      </c:lvl>
                      <c:lvl>
                        <c:pt idx="0">
                          <c:v>Statistik</c:v>
                        </c:pt>
                        <c:pt idx="5">
                          <c:v>Lokal miljöhänsyn</c:v>
                        </c:pt>
                        <c:pt idx="14">
                          <c:v>Globalt miljöperspektiv</c:v>
                        </c:pt>
                        <c:pt idx="23">
                          <c:v>Regional försörjning</c:v>
                        </c:pt>
                        <c:pt idx="32">
                          <c:v>Internationell tillväxt</c:v>
                        </c:pt>
                      </c:lvl>
                    </c:multiLvlStrCache>
                  </c:multiLvlStrRef>
                </c:cat>
                <c:val>
                  <c:numRef>
                    <c:extLst>
                      <c:ext uri="{02D57815-91ED-43cb-92C2-25804820EDAC}">
                        <c15:fullRef>
                          <c15:sqref>'Fig. 52 (A2.3)'!$G$5:$G$46</c15:sqref>
                        </c15:fullRef>
                        <c15:formulaRef>
                          <c15:sqref>('Fig. 52 (A2.3)'!$G$5:$G$7,'Fig. 52 (A2.3)'!$G$10:$G$46)</c15:sqref>
                        </c15:formulaRef>
                      </c:ext>
                    </c:extLst>
                    <c:numCache>
                      <c:formatCode>#,##0</c:formatCode>
                      <c:ptCount val="40"/>
                      <c:pt idx="0">
                        <c:v>71.740499999999997</c:v>
                      </c:pt>
                      <c:pt idx="1">
                        <c:v>67.693527000000003</c:v>
                      </c:pt>
                      <c:pt idx="2">
                        <c:v>67.567543999999998</c:v>
                      </c:pt>
                      <c:pt idx="3">
                        <c:v>65.557918999999998</c:v>
                      </c:pt>
                      <c:pt idx="5">
                        <c:v>67.589454888078265</c:v>
                      </c:pt>
                      <c:pt idx="6">
                        <c:v>67.837050059755057</c:v>
                      </c:pt>
                      <c:pt idx="7">
                        <c:v>68.357841755782928</c:v>
                      </c:pt>
                      <c:pt idx="8">
                        <c:v>69.82225624831193</c:v>
                      </c:pt>
                      <c:pt idx="9">
                        <c:v>71.176977895164924</c:v>
                      </c:pt>
                      <c:pt idx="10">
                        <c:v>72.493237531369061</c:v>
                      </c:pt>
                      <c:pt idx="11">
                        <c:v>73.728498251885128</c:v>
                      </c:pt>
                      <c:pt idx="12">
                        <c:v>75.422362848540388</c:v>
                      </c:pt>
                      <c:pt idx="14">
                        <c:v>68.385144398482382</c:v>
                      </c:pt>
                      <c:pt idx="15">
                        <c:v>69.869329564392146</c:v>
                      </c:pt>
                      <c:pt idx="16">
                        <c:v>71.692119989617069</c:v>
                      </c:pt>
                      <c:pt idx="17">
                        <c:v>75.117939645080085</c:v>
                      </c:pt>
                      <c:pt idx="18">
                        <c:v>77.623026175993004</c:v>
                      </c:pt>
                      <c:pt idx="19">
                        <c:v>80.812113550884533</c:v>
                      </c:pt>
                      <c:pt idx="20">
                        <c:v>82.819254613981386</c:v>
                      </c:pt>
                      <c:pt idx="21">
                        <c:v>85.51024154323828</c:v>
                      </c:pt>
                      <c:pt idx="23">
                        <c:v>67.523548114410985</c:v>
                      </c:pt>
                      <c:pt idx="24">
                        <c:v>67.606184601438358</c:v>
                      </c:pt>
                      <c:pt idx="25">
                        <c:v>67.63624830323306</c:v>
                      </c:pt>
                      <c:pt idx="26">
                        <c:v>68.787543738252879</c:v>
                      </c:pt>
                      <c:pt idx="27">
                        <c:v>69.342056414749976</c:v>
                      </c:pt>
                      <c:pt idx="28">
                        <c:v>70.628967981342541</c:v>
                      </c:pt>
                      <c:pt idx="29">
                        <c:v>72.944336642772441</c:v>
                      </c:pt>
                      <c:pt idx="30">
                        <c:v>74.56548581329065</c:v>
                      </c:pt>
                      <c:pt idx="32">
                        <c:v>68.800634219765072</c:v>
                      </c:pt>
                      <c:pt idx="33">
                        <c:v>70.383881259159367</c:v>
                      </c:pt>
                      <c:pt idx="34">
                        <c:v>72.468784035238698</c:v>
                      </c:pt>
                      <c:pt idx="35">
                        <c:v>77.063574817661802</c:v>
                      </c:pt>
                      <c:pt idx="36">
                        <c:v>82.672666739877982</c:v>
                      </c:pt>
                      <c:pt idx="37">
                        <c:v>91.975895901982994</c:v>
                      </c:pt>
                      <c:pt idx="38">
                        <c:v>95.865774480933112</c:v>
                      </c:pt>
                      <c:pt idx="39">
                        <c:v>99.874208316763955</c:v>
                      </c:pt>
                    </c:numCache>
                  </c:numRef>
                </c:val>
                <c:extLst>
                  <c:ext xmlns:c16="http://schemas.microsoft.com/office/drawing/2014/chart" uri="{C3380CC4-5D6E-409C-BE32-E72D297353CC}">
                    <c16:uniqueId val="{0000000D-4C6E-489C-9BF7-00A2DBFC9533}"/>
                  </c:ext>
                </c:extLst>
              </c15:ser>
            </c15:filteredBarSeries>
          </c:ext>
        </c:extLst>
      </c:barChart>
      <c:catAx>
        <c:axId val="303083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sv-SE"/>
          </a:p>
        </c:txPr>
        <c:crossAx val="303087664"/>
        <c:crosses val="autoZero"/>
        <c:auto val="1"/>
        <c:lblAlgn val="ctr"/>
        <c:lblOffset val="100"/>
        <c:noMultiLvlLbl val="0"/>
      </c:catAx>
      <c:valAx>
        <c:axId val="303087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sv-SE" b="0"/>
                  <a:t>TWh</a:t>
                </a:r>
              </a:p>
            </c:rich>
          </c:tx>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sv-SE"/>
          </a:p>
        </c:txPr>
        <c:crossAx val="303083824"/>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53 (A2.4)'!$C$4</c:f>
              <c:strCache>
                <c:ptCount val="1"/>
                <c:pt idx="0">
                  <c:v>Biobränslen</c:v>
                </c:pt>
              </c:strCache>
            </c:strRef>
          </c:tx>
          <c:spPr>
            <a:solidFill>
              <a:schemeClr val="accent4">
                <a:lumMod val="50000"/>
              </a:schemeClr>
            </a:solidFill>
            <a:ln>
              <a:noFill/>
            </a:ln>
            <a:effectLst/>
          </c:spPr>
          <c:invertIfNegative val="0"/>
          <c:cat>
            <c:multiLvlStrRef>
              <c:f>'Fig. 53 (A2.4)'!$A$5:$B$39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53 (A2.4)'!$C$5:$C$39</c:f>
              <c:numCache>
                <c:formatCode>0</c:formatCode>
                <c:ptCount val="35"/>
                <c:pt idx="0">
                  <c:v>8.5760000000000003E-3</c:v>
                </c:pt>
                <c:pt idx="1">
                  <c:v>1.2228999999999999E-2</c:v>
                </c:pt>
                <c:pt idx="2">
                  <c:v>2.9617000000000001E-2</c:v>
                </c:pt>
                <c:pt idx="4">
                  <c:v>2.8831772677382791E-2</c:v>
                </c:pt>
                <c:pt idx="5">
                  <c:v>3.0205312843041662E-2</c:v>
                </c:pt>
                <c:pt idx="6">
                  <c:v>3.0512755293951692E-2</c:v>
                </c:pt>
                <c:pt idx="7">
                  <c:v>3.1355550753000727E-2</c:v>
                </c:pt>
                <c:pt idx="8">
                  <c:v>3.2102902625891348E-2</c:v>
                </c:pt>
                <c:pt idx="9">
                  <c:v>3.2032282517090081E-2</c:v>
                </c:pt>
                <c:pt idx="10">
                  <c:v>3.1961817758720056E-2</c:v>
                </c:pt>
                <c:pt idx="12">
                  <c:v>2.8864326072284101E-2</c:v>
                </c:pt>
                <c:pt idx="13">
                  <c:v>3.033077691233968E-2</c:v>
                </c:pt>
                <c:pt idx="14">
                  <c:v>3.0809091971211199E-2</c:v>
                </c:pt>
                <c:pt idx="15">
                  <c:v>3.1756462568439218E-2</c:v>
                </c:pt>
                <c:pt idx="16">
                  <c:v>3.2624843734792734E-2</c:v>
                </c:pt>
                <c:pt idx="17">
                  <c:v>3.2644968178318121E-2</c:v>
                </c:pt>
                <c:pt idx="18">
                  <c:v>3.2665105035488473E-2</c:v>
                </c:pt>
                <c:pt idx="20">
                  <c:v>2.8864326072284101E-2</c:v>
                </c:pt>
                <c:pt idx="21">
                  <c:v>3.033077691233968E-2</c:v>
                </c:pt>
                <c:pt idx="22">
                  <c:v>3.0809091971211199E-2</c:v>
                </c:pt>
                <c:pt idx="23">
                  <c:v>3.1756462568439218E-2</c:v>
                </c:pt>
                <c:pt idx="24">
                  <c:v>3.2624843734792734E-2</c:v>
                </c:pt>
                <c:pt idx="25">
                  <c:v>3.2644968178318121E-2</c:v>
                </c:pt>
                <c:pt idx="26">
                  <c:v>3.2665105035488473E-2</c:v>
                </c:pt>
                <c:pt idx="28">
                  <c:v>2.8864326072284101E-2</c:v>
                </c:pt>
                <c:pt idx="29">
                  <c:v>3.033077691233968E-2</c:v>
                </c:pt>
                <c:pt idx="30">
                  <c:v>3.0809091971211199E-2</c:v>
                </c:pt>
                <c:pt idx="31">
                  <c:v>3.1756462568439218E-2</c:v>
                </c:pt>
                <c:pt idx="32">
                  <c:v>3.2624843734792734E-2</c:v>
                </c:pt>
                <c:pt idx="33">
                  <c:v>3.2644968178318121E-2</c:v>
                </c:pt>
                <c:pt idx="34">
                  <c:v>3.2665105035488473E-2</c:v>
                </c:pt>
              </c:numCache>
            </c:numRef>
          </c:val>
          <c:extLst>
            <c:ext xmlns:c16="http://schemas.microsoft.com/office/drawing/2014/chart" uri="{C3380CC4-5D6E-409C-BE32-E72D297353CC}">
              <c16:uniqueId val="{00000008-7F5F-4D24-B810-DF75802E47D4}"/>
            </c:ext>
          </c:extLst>
        </c:ser>
        <c:ser>
          <c:idx val="1"/>
          <c:order val="1"/>
          <c:tx>
            <c:strRef>
              <c:f>'Fig. 53 (A2.4)'!$D$4</c:f>
              <c:strCache>
                <c:ptCount val="1"/>
                <c:pt idx="0">
                  <c:v>Fjärrvärme</c:v>
                </c:pt>
              </c:strCache>
            </c:strRef>
          </c:tx>
          <c:spPr>
            <a:solidFill>
              <a:schemeClr val="accent3">
                <a:lumMod val="60000"/>
                <a:lumOff val="40000"/>
              </a:schemeClr>
            </a:solidFill>
            <a:ln>
              <a:noFill/>
            </a:ln>
            <a:effectLst/>
          </c:spPr>
          <c:invertIfNegative val="0"/>
          <c:cat>
            <c:multiLvlStrRef>
              <c:f>'Fig. 53 (A2.4)'!$A$5:$B$39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53 (A2.4)'!$D$5:$D$39</c:f>
              <c:numCache>
                <c:formatCode>0</c:formatCode>
                <c:ptCount val="35"/>
                <c:pt idx="0">
                  <c:v>0</c:v>
                </c:pt>
                <c:pt idx="1">
                  <c:v>0.293599</c:v>
                </c:pt>
                <c:pt idx="2">
                  <c:v>0.40656500000000001</c:v>
                </c:pt>
                <c:pt idx="4">
                  <c:v>0.39966359523420203</c:v>
                </c:pt>
                <c:pt idx="5">
                  <c:v>0.41870349288282754</c:v>
                </c:pt>
                <c:pt idx="6">
                  <c:v>0.42296523414422105</c:v>
                </c:pt>
                <c:pt idx="7">
                  <c:v>0.4346479935423217</c:v>
                </c:pt>
                <c:pt idx="8">
                  <c:v>0.44500772201849648</c:v>
                </c:pt>
                <c:pt idx="9">
                  <c:v>0.44402879204096213</c:v>
                </c:pt>
                <c:pt idx="10">
                  <c:v>0.44305201551797135</c:v>
                </c:pt>
                <c:pt idx="12">
                  <c:v>0.40011484764205496</c:v>
                </c:pt>
                <c:pt idx="13">
                  <c:v>0.42044266520391399</c:v>
                </c:pt>
                <c:pt idx="14">
                  <c:v>0.42707302811022285</c:v>
                </c:pt>
                <c:pt idx="15">
                  <c:v>0.44020539923231983</c:v>
                </c:pt>
                <c:pt idx="16">
                  <c:v>0.45224282554189837</c:v>
                </c:pt>
                <c:pt idx="17">
                  <c:v>0.45252178887660005</c:v>
                </c:pt>
                <c:pt idx="18">
                  <c:v>0.45280092428819874</c:v>
                </c:pt>
                <c:pt idx="20">
                  <c:v>0.40011484764205496</c:v>
                </c:pt>
                <c:pt idx="21">
                  <c:v>0.42044266520391399</c:v>
                </c:pt>
                <c:pt idx="22">
                  <c:v>0.42707302811022285</c:v>
                </c:pt>
                <c:pt idx="23">
                  <c:v>0.44020539923231983</c:v>
                </c:pt>
                <c:pt idx="24">
                  <c:v>0.45224282554189837</c:v>
                </c:pt>
                <c:pt idx="25">
                  <c:v>0.45252178887660005</c:v>
                </c:pt>
                <c:pt idx="26">
                  <c:v>0.45280092428819874</c:v>
                </c:pt>
                <c:pt idx="28">
                  <c:v>0.40011484764205496</c:v>
                </c:pt>
                <c:pt idx="29">
                  <c:v>0.42044266520391399</c:v>
                </c:pt>
                <c:pt idx="30">
                  <c:v>0.42707302811022285</c:v>
                </c:pt>
                <c:pt idx="31">
                  <c:v>0.44020539923231983</c:v>
                </c:pt>
                <c:pt idx="32">
                  <c:v>0.45224282554189837</c:v>
                </c:pt>
                <c:pt idx="33">
                  <c:v>0.45252178887660005</c:v>
                </c:pt>
                <c:pt idx="34">
                  <c:v>0.45280092428819874</c:v>
                </c:pt>
              </c:numCache>
            </c:numRef>
          </c:val>
          <c:extLst>
            <c:ext xmlns:c16="http://schemas.microsoft.com/office/drawing/2014/chart" uri="{C3380CC4-5D6E-409C-BE32-E72D297353CC}">
              <c16:uniqueId val="{0000000A-7F5F-4D24-B810-DF75802E47D4}"/>
            </c:ext>
          </c:extLst>
        </c:ser>
        <c:ser>
          <c:idx val="2"/>
          <c:order val="2"/>
          <c:tx>
            <c:strRef>
              <c:f>'Fig. 53 (A2.4)'!$E$4</c:f>
              <c:strCache>
                <c:ptCount val="1"/>
                <c:pt idx="0">
                  <c:v>El</c:v>
                </c:pt>
              </c:strCache>
            </c:strRef>
          </c:tx>
          <c:spPr>
            <a:solidFill>
              <a:schemeClr val="accent1"/>
            </a:solidFill>
            <a:ln>
              <a:noFill/>
            </a:ln>
            <a:effectLst/>
          </c:spPr>
          <c:invertIfNegative val="0"/>
          <c:cat>
            <c:multiLvlStrRef>
              <c:f>'Fig. 53 (A2.4)'!$A$5:$B$39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53 (A2.4)'!$E$5:$E$39</c:f>
              <c:numCache>
                <c:formatCode>0</c:formatCode>
                <c:ptCount val="35"/>
                <c:pt idx="0">
                  <c:v>1.2126410000000001</c:v>
                </c:pt>
                <c:pt idx="1">
                  <c:v>1.3345440000000002</c:v>
                </c:pt>
                <c:pt idx="2">
                  <c:v>1.5926120000000001</c:v>
                </c:pt>
                <c:pt idx="4">
                  <c:v>2.0219896857660609</c:v>
                </c:pt>
                <c:pt idx="5">
                  <c:v>2.246987970936082</c:v>
                </c:pt>
                <c:pt idx="6">
                  <c:v>2.4877756506872171</c:v>
                </c:pt>
                <c:pt idx="7">
                  <c:v>2.8617494903347791</c:v>
                </c:pt>
                <c:pt idx="8">
                  <c:v>3.1224261089133161</c:v>
                </c:pt>
                <c:pt idx="9">
                  <c:v>3.2144789232738931</c:v>
                </c:pt>
                <c:pt idx="10">
                  <c:v>3.2553214168982896</c:v>
                </c:pt>
                <c:pt idx="12">
                  <c:v>2.3113444537431218</c:v>
                </c:pt>
                <c:pt idx="13">
                  <c:v>2.6374717758770752</c:v>
                </c:pt>
                <c:pt idx="14">
                  <c:v>2.9276954778218052</c:v>
                </c:pt>
                <c:pt idx="15">
                  <c:v>3.1857351899838031</c:v>
                </c:pt>
                <c:pt idx="16">
                  <c:v>3.338345647451908</c:v>
                </c:pt>
                <c:pt idx="17">
                  <c:v>3.3602658632208064</c:v>
                </c:pt>
                <c:pt idx="18">
                  <c:v>3.3679075376536232</c:v>
                </c:pt>
                <c:pt idx="20">
                  <c:v>2.0242726750731572</c:v>
                </c:pt>
                <c:pt idx="21">
                  <c:v>2.256321304312308</c:v>
                </c:pt>
                <c:pt idx="22">
                  <c:v>2.5119366667275433</c:v>
                </c:pt>
                <c:pt idx="23">
                  <c:v>2.898339795909</c:v>
                </c:pt>
                <c:pt idx="24">
                  <c:v>3.1731916912265641</c:v>
                </c:pt>
                <c:pt idx="25">
                  <c:v>3.275962682464606</c:v>
                </c:pt>
                <c:pt idx="26">
                  <c:v>3.3269514521978834</c:v>
                </c:pt>
                <c:pt idx="28">
                  <c:v>2.3113444537431218</c:v>
                </c:pt>
                <c:pt idx="29">
                  <c:v>2.6374717758770752</c:v>
                </c:pt>
                <c:pt idx="30">
                  <c:v>2.9276954778218052</c:v>
                </c:pt>
                <c:pt idx="31">
                  <c:v>3.1857351899838031</c:v>
                </c:pt>
                <c:pt idx="32">
                  <c:v>3.338345647451908</c:v>
                </c:pt>
                <c:pt idx="33">
                  <c:v>3.3602658632208064</c:v>
                </c:pt>
                <c:pt idx="34">
                  <c:v>3.3679075376536232</c:v>
                </c:pt>
              </c:numCache>
            </c:numRef>
          </c:val>
          <c:extLst>
            <c:ext xmlns:c16="http://schemas.microsoft.com/office/drawing/2014/chart" uri="{C3380CC4-5D6E-409C-BE32-E72D297353CC}">
              <c16:uniqueId val="{0000000C-7F5F-4D24-B810-DF75802E47D4}"/>
            </c:ext>
          </c:extLst>
        </c:ser>
        <c:ser>
          <c:idx val="3"/>
          <c:order val="3"/>
          <c:tx>
            <c:strRef>
              <c:f>'Fig. 53 (A2.4)'!$F$4</c:f>
              <c:strCache>
                <c:ptCount val="1"/>
                <c:pt idx="0">
                  <c:v>Biodrivmedel</c:v>
                </c:pt>
              </c:strCache>
            </c:strRef>
          </c:tx>
          <c:spPr>
            <a:solidFill>
              <a:schemeClr val="accent4"/>
            </a:solidFill>
            <a:ln>
              <a:noFill/>
            </a:ln>
            <a:effectLst/>
          </c:spPr>
          <c:invertIfNegative val="0"/>
          <c:cat>
            <c:multiLvlStrRef>
              <c:f>'Fig. 53 (A2.4)'!$A$5:$B$39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53 (A2.4)'!$F$5:$F$39</c:f>
              <c:numCache>
                <c:formatCode>0</c:formatCode>
                <c:ptCount val="35"/>
                <c:pt idx="0">
                  <c:v>0.36189499999999997</c:v>
                </c:pt>
                <c:pt idx="1">
                  <c:v>0.64682999999999991</c:v>
                </c:pt>
                <c:pt idx="2">
                  <c:v>1.1029639999999998</c:v>
                </c:pt>
                <c:pt idx="4">
                  <c:v>0.48796258579023405</c:v>
                </c:pt>
                <c:pt idx="5">
                  <c:v>0.42725827931411814</c:v>
                </c:pt>
                <c:pt idx="6">
                  <c:v>1.7160972977208211</c:v>
                </c:pt>
                <c:pt idx="7">
                  <c:v>1.0720552064179467</c:v>
                </c:pt>
                <c:pt idx="8">
                  <c:v>0.66007384664103541</c:v>
                </c:pt>
                <c:pt idx="9">
                  <c:v>0.43474289000600325</c:v>
                </c:pt>
                <c:pt idx="10">
                  <c:v>0.32574996549088736</c:v>
                </c:pt>
                <c:pt idx="12">
                  <c:v>0.44747541240226951</c:v>
                </c:pt>
                <c:pt idx="13">
                  <c:v>0.42371811131487075</c:v>
                </c:pt>
                <c:pt idx="14">
                  <c:v>1.7182422512374143</c:v>
                </c:pt>
                <c:pt idx="15">
                  <c:v>1.0749570990095794</c:v>
                </c:pt>
                <c:pt idx="16">
                  <c:v>0.66385177729526912</c:v>
                </c:pt>
                <c:pt idx="17">
                  <c:v>0.43917765075101317</c:v>
                </c:pt>
                <c:pt idx="18">
                  <c:v>0.33084052171710315</c:v>
                </c:pt>
                <c:pt idx="20">
                  <c:v>0.44774475314739631</c:v>
                </c:pt>
                <c:pt idx="21">
                  <c:v>0.42456620276185431</c:v>
                </c:pt>
                <c:pt idx="22">
                  <c:v>0.31398406289929731</c:v>
                </c:pt>
                <c:pt idx="23">
                  <c:v>1.0857624955177623</c:v>
                </c:pt>
                <c:pt idx="24">
                  <c:v>0.67080557640041161</c:v>
                </c:pt>
                <c:pt idx="25">
                  <c:v>0.44305827417774968</c:v>
                </c:pt>
                <c:pt idx="26">
                  <c:v>0.33291776201194073</c:v>
                </c:pt>
                <c:pt idx="28">
                  <c:v>0.37599676608849403</c:v>
                </c:pt>
                <c:pt idx="29">
                  <c:v>0.33517271410568661</c:v>
                </c:pt>
                <c:pt idx="30">
                  <c:v>0.27871784035823599</c:v>
                </c:pt>
                <c:pt idx="31">
                  <c:v>0.43562294945276619</c:v>
                </c:pt>
                <c:pt idx="32">
                  <c:v>0.29810812111877716</c:v>
                </c:pt>
                <c:pt idx="33">
                  <c:v>0.25336076416180747</c:v>
                </c:pt>
                <c:pt idx="34">
                  <c:v>0.24099661428663141</c:v>
                </c:pt>
              </c:numCache>
            </c:numRef>
          </c:val>
          <c:extLst>
            <c:ext xmlns:c16="http://schemas.microsoft.com/office/drawing/2014/chart" uri="{C3380CC4-5D6E-409C-BE32-E72D297353CC}">
              <c16:uniqueId val="{0000000E-7F5F-4D24-B810-DF75802E47D4}"/>
            </c:ext>
          </c:extLst>
        </c:ser>
        <c:ser>
          <c:idx val="4"/>
          <c:order val="4"/>
          <c:tx>
            <c:strRef>
              <c:f>'Fig. 53 (A2.4)'!$G$4</c:f>
              <c:strCache>
                <c:ptCount val="1"/>
                <c:pt idx="0">
                  <c:v>Petroleumprodukter</c:v>
                </c:pt>
              </c:strCache>
            </c:strRef>
          </c:tx>
          <c:spPr>
            <a:solidFill>
              <a:schemeClr val="tx2">
                <a:lumMod val="60000"/>
                <a:lumOff val="40000"/>
              </a:schemeClr>
            </a:solidFill>
          </c:spPr>
          <c:invertIfNegative val="0"/>
          <c:cat>
            <c:multiLvlStrRef>
              <c:f>'Fig. 53 (A2.4)'!$A$5:$B$39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53 (A2.4)'!$G$5:$G$39</c:f>
              <c:numCache>
                <c:formatCode>0</c:formatCode>
                <c:ptCount val="35"/>
                <c:pt idx="0">
                  <c:v>2.3009220000000004</c:v>
                </c:pt>
                <c:pt idx="1">
                  <c:v>1.738702</c:v>
                </c:pt>
                <c:pt idx="2">
                  <c:v>1.9657149999999999</c:v>
                </c:pt>
                <c:pt idx="4">
                  <c:v>1.9526973816870636</c:v>
                </c:pt>
                <c:pt idx="5">
                  <c:v>1.828893894547087</c:v>
                </c:pt>
                <c:pt idx="6">
                  <c:v>6.1580805638198614E-2</c:v>
                </c:pt>
                <c:pt idx="7">
                  <c:v>6.328173440901802E-2</c:v>
                </c:pt>
                <c:pt idx="8">
                  <c:v>6.4790039050288614E-2</c:v>
                </c:pt>
                <c:pt idx="9">
                  <c:v>6.4647513632562673E-2</c:v>
                </c:pt>
                <c:pt idx="10">
                  <c:v>6.4505301742888238E-2</c:v>
                </c:pt>
                <c:pt idx="12">
                  <c:v>1.9934858833103524</c:v>
                </c:pt>
                <c:pt idx="13">
                  <c:v>1.8335954119758724</c:v>
                </c:pt>
                <c:pt idx="14">
                  <c:v>6.2178871959970745E-2</c:v>
                </c:pt>
                <c:pt idx="15">
                  <c:v>6.4090854147525175E-2</c:v>
                </c:pt>
                <c:pt idx="16">
                  <c:v>6.5843419961720523E-2</c:v>
                </c:pt>
                <c:pt idx="17">
                  <c:v>6.5884035089177062E-2</c:v>
                </c:pt>
                <c:pt idx="18">
                  <c:v>6.5924675269836752E-2</c:v>
                </c:pt>
                <c:pt idx="20">
                  <c:v>1.9956483345138336</c:v>
                </c:pt>
                <c:pt idx="21">
                  <c:v>1.8409158328180375</c:v>
                </c:pt>
                <c:pt idx="22">
                  <c:v>1.4809586636414516</c:v>
                </c:pt>
                <c:pt idx="23">
                  <c:v>6.4090854147525175E-2</c:v>
                </c:pt>
                <c:pt idx="24">
                  <c:v>6.5843419961720523E-2</c:v>
                </c:pt>
                <c:pt idx="25">
                  <c:v>6.5884035089177062E-2</c:v>
                </c:pt>
                <c:pt idx="26">
                  <c:v>6.5924675269836752E-2</c:v>
                </c:pt>
                <c:pt idx="28">
                  <c:v>1.4219837597800384</c:v>
                </c:pt>
                <c:pt idx="29">
                  <c:v>1.0715549754912497</c:v>
                </c:pt>
                <c:pt idx="30">
                  <c:v>6.2178871959970745E-2</c:v>
                </c:pt>
                <c:pt idx="31">
                  <c:v>6.4090854147525175E-2</c:v>
                </c:pt>
                <c:pt idx="32">
                  <c:v>6.5843419961720523E-2</c:v>
                </c:pt>
                <c:pt idx="33">
                  <c:v>6.5884035089177062E-2</c:v>
                </c:pt>
                <c:pt idx="34">
                  <c:v>6.5924675269836752E-2</c:v>
                </c:pt>
              </c:numCache>
            </c:numRef>
          </c:val>
          <c:extLst>
            <c:ext xmlns:c16="http://schemas.microsoft.com/office/drawing/2014/chart" uri="{C3380CC4-5D6E-409C-BE32-E72D297353CC}">
              <c16:uniqueId val="{00000011-7F5F-4D24-B810-DF75802E47D4}"/>
            </c:ext>
          </c:extLst>
        </c:ser>
        <c:ser>
          <c:idx val="5"/>
          <c:order val="5"/>
          <c:tx>
            <c:strRef>
              <c:f>'Fig. 53 (A2.4)'!$H$4</c:f>
              <c:strCache>
                <c:ptCount val="1"/>
                <c:pt idx="0">
                  <c:v>Naturgas</c:v>
                </c:pt>
              </c:strCache>
            </c:strRef>
          </c:tx>
          <c:spPr>
            <a:solidFill>
              <a:schemeClr val="accent5"/>
            </a:solidFill>
          </c:spPr>
          <c:invertIfNegative val="0"/>
          <c:cat>
            <c:multiLvlStrRef>
              <c:f>'Fig. 53 (A2.4)'!$A$5:$B$39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53 (A2.4)'!$H$5:$H$39</c:f>
              <c:numCache>
                <c:formatCode>0</c:formatCode>
                <c:ptCount val="35"/>
                <c:pt idx="0">
                  <c:v>3.9999999999999998E-6</c:v>
                </c:pt>
                <c:pt idx="1">
                  <c:v>1.9680000000000001E-3</c:v>
                </c:pt>
                <c:pt idx="2">
                  <c:v>3.6999999999999999E-4</c:v>
                </c:pt>
                <c:pt idx="4">
                  <c:v>3.6274102354248255E-4</c:v>
                </c:pt>
                <c:pt idx="5">
                  <c:v>3.8002193689952549E-4</c:v>
                </c:pt>
                <c:pt idx="6">
                  <c:v>3.8388996092189159E-4</c:v>
                </c:pt>
                <c:pt idx="7">
                  <c:v>3.9449341881098014E-4</c:v>
                </c:pt>
                <c:pt idx="8">
                  <c:v>4.038960728327149E-4</c:v>
                </c:pt>
                <c:pt idx="9">
                  <c:v>4.030075804449628E-4</c:v>
                </c:pt>
                <c:pt idx="10">
                  <c:v>4.0212104256673976E-4</c:v>
                </c:pt>
                <c:pt idx="12">
                  <c:v>3.6315058739131047E-4</c:v>
                </c:pt>
                <c:pt idx="13">
                  <c:v>3.8160043730684401E-4</c:v>
                </c:pt>
                <c:pt idx="14">
                  <c:v>3.8761825993510523E-4</c:v>
                </c:pt>
                <c:pt idx="15">
                  <c:v>3.9953740843692886E-4</c:v>
                </c:pt>
                <c:pt idx="16">
                  <c:v>4.1046276764507733E-4</c:v>
                </c:pt>
                <c:pt idx="17">
                  <c:v>4.1071595919608966E-4</c:v>
                </c:pt>
                <c:pt idx="18">
                  <c:v>4.1096930692682539E-4</c:v>
                </c:pt>
                <c:pt idx="20">
                  <c:v>3.6315058739131047E-4</c:v>
                </c:pt>
                <c:pt idx="21">
                  <c:v>3.8160043730684401E-4</c:v>
                </c:pt>
                <c:pt idx="22">
                  <c:v>3.8761825993510523E-4</c:v>
                </c:pt>
                <c:pt idx="23">
                  <c:v>3.9953740843692886E-4</c:v>
                </c:pt>
                <c:pt idx="24">
                  <c:v>4.1046276764507733E-4</c:v>
                </c:pt>
                <c:pt idx="25">
                  <c:v>4.1071595919608966E-4</c:v>
                </c:pt>
                <c:pt idx="26">
                  <c:v>4.1096930692682539E-4</c:v>
                </c:pt>
                <c:pt idx="28">
                  <c:v>3.6315058739131047E-4</c:v>
                </c:pt>
                <c:pt idx="29">
                  <c:v>3.8160043730684401E-4</c:v>
                </c:pt>
                <c:pt idx="30">
                  <c:v>3.8761825993510523E-4</c:v>
                </c:pt>
                <c:pt idx="31">
                  <c:v>3.9953740843692886E-4</c:v>
                </c:pt>
                <c:pt idx="32">
                  <c:v>4.1046276764507733E-4</c:v>
                </c:pt>
                <c:pt idx="33">
                  <c:v>4.1071595919608966E-4</c:v>
                </c:pt>
                <c:pt idx="34">
                  <c:v>4.1096930692682539E-4</c:v>
                </c:pt>
              </c:numCache>
            </c:numRef>
          </c:val>
          <c:extLst>
            <c:ext xmlns:c16="http://schemas.microsoft.com/office/drawing/2014/chart" uri="{C3380CC4-5D6E-409C-BE32-E72D297353CC}">
              <c16:uniqueId val="{00000000-9448-442D-A565-2CC1D7347D4C}"/>
            </c:ext>
          </c:extLst>
        </c:ser>
        <c:dLbls>
          <c:showLegendKey val="0"/>
          <c:showVal val="0"/>
          <c:showCatName val="0"/>
          <c:showSerName val="0"/>
          <c:showPercent val="0"/>
          <c:showBubbleSize val="0"/>
        </c:dLbls>
        <c:gapWidth val="20"/>
        <c:overlap val="100"/>
        <c:axId val="303083824"/>
        <c:axId val="303087664"/>
        <c:extLst/>
      </c:barChart>
      <c:catAx>
        <c:axId val="303083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sv-SE"/>
          </a:p>
        </c:txPr>
        <c:crossAx val="303087664"/>
        <c:crosses val="autoZero"/>
        <c:auto val="1"/>
        <c:lblAlgn val="ctr"/>
        <c:lblOffset val="100"/>
        <c:noMultiLvlLbl val="0"/>
      </c:catAx>
      <c:valAx>
        <c:axId val="303087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sv-SE" b="0"/>
                  <a:t>TWh</a:t>
                </a:r>
              </a:p>
            </c:rich>
          </c:tx>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sv-SE"/>
          </a:p>
        </c:txPr>
        <c:crossAx val="303083824"/>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54 (A2.5)'!$C$5</c:f>
              <c:strCache>
                <c:ptCount val="1"/>
                <c:pt idx="0">
                  <c:v>Biobränslen</c:v>
                </c:pt>
              </c:strCache>
            </c:strRef>
          </c:tx>
          <c:spPr>
            <a:solidFill>
              <a:schemeClr val="accent4">
                <a:lumMod val="50000"/>
              </a:schemeClr>
            </a:solidFill>
            <a:ln>
              <a:noFill/>
            </a:ln>
            <a:effectLst/>
          </c:spPr>
          <c:invertIfNegative val="0"/>
          <c:cat>
            <c:multiLvlStrRef>
              <c:f>'Fig. 54 (A2.5)'!$A$6:$B$40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54 (A2.5)'!$C$6:$C$40</c:f>
              <c:numCache>
                <c:formatCode>0.0</c:formatCode>
                <c:ptCount val="35"/>
                <c:pt idx="0">
                  <c:v>8.5760000000000003E-3</c:v>
                </c:pt>
                <c:pt idx="1">
                  <c:v>1.2228999999999999E-2</c:v>
                </c:pt>
                <c:pt idx="2">
                  <c:v>2.9617000000000001E-2</c:v>
                </c:pt>
                <c:pt idx="4">
                  <c:v>2.8831772677382791E-2</c:v>
                </c:pt>
                <c:pt idx="5">
                  <c:v>3.0205312843041662E-2</c:v>
                </c:pt>
                <c:pt idx="6">
                  <c:v>3.0512755293951692E-2</c:v>
                </c:pt>
                <c:pt idx="7">
                  <c:v>3.1355550753000727E-2</c:v>
                </c:pt>
                <c:pt idx="8">
                  <c:v>3.2102902625891348E-2</c:v>
                </c:pt>
                <c:pt idx="9">
                  <c:v>3.2032282517090081E-2</c:v>
                </c:pt>
                <c:pt idx="10">
                  <c:v>3.1961817758720056E-2</c:v>
                </c:pt>
                <c:pt idx="12">
                  <c:v>2.8864326072284101E-2</c:v>
                </c:pt>
                <c:pt idx="13">
                  <c:v>3.033077691233968E-2</c:v>
                </c:pt>
                <c:pt idx="14">
                  <c:v>3.0809091971211199E-2</c:v>
                </c:pt>
                <c:pt idx="15">
                  <c:v>3.1756462568439218E-2</c:v>
                </c:pt>
                <c:pt idx="16">
                  <c:v>3.2624843734792734E-2</c:v>
                </c:pt>
                <c:pt idx="17">
                  <c:v>3.2644968178318121E-2</c:v>
                </c:pt>
                <c:pt idx="18">
                  <c:v>3.2665105035488473E-2</c:v>
                </c:pt>
                <c:pt idx="20">
                  <c:v>2.8864326072284101E-2</c:v>
                </c:pt>
                <c:pt idx="21">
                  <c:v>3.033077691233968E-2</c:v>
                </c:pt>
                <c:pt idx="22">
                  <c:v>3.0809091971211199E-2</c:v>
                </c:pt>
                <c:pt idx="23">
                  <c:v>3.1756462568439218E-2</c:v>
                </c:pt>
                <c:pt idx="24">
                  <c:v>3.2624843734792734E-2</c:v>
                </c:pt>
                <c:pt idx="25">
                  <c:v>3.2644968178318121E-2</c:v>
                </c:pt>
                <c:pt idx="26">
                  <c:v>3.2665105035488473E-2</c:v>
                </c:pt>
                <c:pt idx="28">
                  <c:v>2.8864326072284101E-2</c:v>
                </c:pt>
                <c:pt idx="29">
                  <c:v>3.033077691233968E-2</c:v>
                </c:pt>
                <c:pt idx="30">
                  <c:v>3.0809091971211199E-2</c:v>
                </c:pt>
                <c:pt idx="31">
                  <c:v>3.1756462568439218E-2</c:v>
                </c:pt>
                <c:pt idx="32">
                  <c:v>3.2624843734792734E-2</c:v>
                </c:pt>
                <c:pt idx="33">
                  <c:v>3.2644968178318121E-2</c:v>
                </c:pt>
                <c:pt idx="34">
                  <c:v>3.2665105035488473E-2</c:v>
                </c:pt>
              </c:numCache>
            </c:numRef>
          </c:val>
          <c:extLst>
            <c:ext xmlns:c16="http://schemas.microsoft.com/office/drawing/2014/chart" uri="{C3380CC4-5D6E-409C-BE32-E72D297353CC}">
              <c16:uniqueId val="{00000001-1BDC-405E-811C-8AEC98D56048}"/>
            </c:ext>
          </c:extLst>
        </c:ser>
        <c:ser>
          <c:idx val="1"/>
          <c:order val="1"/>
          <c:tx>
            <c:strRef>
              <c:f>'Fig. 54 (A2.5)'!$D$5</c:f>
              <c:strCache>
                <c:ptCount val="1"/>
                <c:pt idx="0">
                  <c:v>Fjärrvärme</c:v>
                </c:pt>
              </c:strCache>
            </c:strRef>
          </c:tx>
          <c:spPr>
            <a:solidFill>
              <a:schemeClr val="accent3">
                <a:lumMod val="60000"/>
                <a:lumOff val="40000"/>
              </a:schemeClr>
            </a:solidFill>
            <a:ln>
              <a:noFill/>
            </a:ln>
            <a:effectLst/>
          </c:spPr>
          <c:invertIfNegative val="0"/>
          <c:cat>
            <c:multiLvlStrRef>
              <c:f>'Fig. 54 (A2.5)'!$A$6:$B$40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54 (A2.5)'!$D$6:$D$40</c:f>
              <c:numCache>
                <c:formatCode>0.0</c:formatCode>
                <c:ptCount val="35"/>
                <c:pt idx="0">
                  <c:v>0</c:v>
                </c:pt>
                <c:pt idx="1">
                  <c:v>0.293599</c:v>
                </c:pt>
                <c:pt idx="2">
                  <c:v>0.40656500000000001</c:v>
                </c:pt>
                <c:pt idx="4">
                  <c:v>0.39966359523420203</c:v>
                </c:pt>
                <c:pt idx="5">
                  <c:v>0.41870349288282754</c:v>
                </c:pt>
                <c:pt idx="6">
                  <c:v>0.42296523414422105</c:v>
                </c:pt>
                <c:pt idx="7">
                  <c:v>0.4346479935423217</c:v>
                </c:pt>
                <c:pt idx="8">
                  <c:v>0.44500772201849648</c:v>
                </c:pt>
                <c:pt idx="9">
                  <c:v>0.44402879204096213</c:v>
                </c:pt>
                <c:pt idx="10">
                  <c:v>0.44305201551797135</c:v>
                </c:pt>
                <c:pt idx="12">
                  <c:v>0.40011484764205496</c:v>
                </c:pt>
                <c:pt idx="13">
                  <c:v>0.42044266520391399</c:v>
                </c:pt>
                <c:pt idx="14">
                  <c:v>0.42707302811022285</c:v>
                </c:pt>
                <c:pt idx="15">
                  <c:v>0.44020539923231983</c:v>
                </c:pt>
                <c:pt idx="16">
                  <c:v>0.45224282554189837</c:v>
                </c:pt>
                <c:pt idx="17">
                  <c:v>0.45252178887660005</c:v>
                </c:pt>
                <c:pt idx="18">
                  <c:v>0.45280092428819874</c:v>
                </c:pt>
                <c:pt idx="20">
                  <c:v>0.40011484764205496</c:v>
                </c:pt>
                <c:pt idx="21">
                  <c:v>0.42044266520391399</c:v>
                </c:pt>
                <c:pt idx="22">
                  <c:v>0.42707302811022285</c:v>
                </c:pt>
                <c:pt idx="23">
                  <c:v>0.44020539923231983</c:v>
                </c:pt>
                <c:pt idx="24">
                  <c:v>0.45224282554189837</c:v>
                </c:pt>
                <c:pt idx="25">
                  <c:v>0.45252178887660005</c:v>
                </c:pt>
                <c:pt idx="26">
                  <c:v>0.45280092428819874</c:v>
                </c:pt>
                <c:pt idx="28">
                  <c:v>0.40011484764205496</c:v>
                </c:pt>
                <c:pt idx="29">
                  <c:v>0.42044266520391399</c:v>
                </c:pt>
                <c:pt idx="30">
                  <c:v>0.42707302811022285</c:v>
                </c:pt>
                <c:pt idx="31">
                  <c:v>0.44020539923231983</c:v>
                </c:pt>
                <c:pt idx="32">
                  <c:v>0.45224282554189837</c:v>
                </c:pt>
                <c:pt idx="33">
                  <c:v>0.45252178887660005</c:v>
                </c:pt>
                <c:pt idx="34">
                  <c:v>0.45280092428819874</c:v>
                </c:pt>
              </c:numCache>
            </c:numRef>
          </c:val>
          <c:extLst>
            <c:ext xmlns:c16="http://schemas.microsoft.com/office/drawing/2014/chart" uri="{C3380CC4-5D6E-409C-BE32-E72D297353CC}">
              <c16:uniqueId val="{00000003-1BDC-405E-811C-8AEC98D56048}"/>
            </c:ext>
          </c:extLst>
        </c:ser>
        <c:ser>
          <c:idx val="2"/>
          <c:order val="2"/>
          <c:tx>
            <c:strRef>
              <c:f>'Fig. 54 (A2.5)'!$E$5</c:f>
              <c:strCache>
                <c:ptCount val="1"/>
                <c:pt idx="0">
                  <c:v>El</c:v>
                </c:pt>
              </c:strCache>
            </c:strRef>
          </c:tx>
          <c:spPr>
            <a:solidFill>
              <a:schemeClr val="accent1"/>
            </a:solidFill>
            <a:ln>
              <a:noFill/>
            </a:ln>
            <a:effectLst/>
          </c:spPr>
          <c:invertIfNegative val="0"/>
          <c:cat>
            <c:multiLvlStrRef>
              <c:f>'Fig. 54 (A2.5)'!$A$6:$B$40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54 (A2.5)'!$E$6:$E$40</c:f>
              <c:numCache>
                <c:formatCode>0.0</c:formatCode>
                <c:ptCount val="35"/>
                <c:pt idx="0">
                  <c:v>1.2126410000000001</c:v>
                </c:pt>
                <c:pt idx="1">
                  <c:v>1.3345440000000002</c:v>
                </c:pt>
                <c:pt idx="2">
                  <c:v>1.5926120000000001</c:v>
                </c:pt>
                <c:pt idx="4">
                  <c:v>2.0219896857660609</c:v>
                </c:pt>
                <c:pt idx="5">
                  <c:v>2.246987970936082</c:v>
                </c:pt>
                <c:pt idx="6">
                  <c:v>2.4877756506872171</c:v>
                </c:pt>
                <c:pt idx="7">
                  <c:v>2.8617494903347791</c:v>
                </c:pt>
                <c:pt idx="8">
                  <c:v>3.1224261089133161</c:v>
                </c:pt>
                <c:pt idx="9">
                  <c:v>3.2144789232738931</c:v>
                </c:pt>
                <c:pt idx="10">
                  <c:v>3.2553214168982896</c:v>
                </c:pt>
                <c:pt idx="12">
                  <c:v>2.3113444537431218</c:v>
                </c:pt>
                <c:pt idx="13">
                  <c:v>2.6374717758770752</c:v>
                </c:pt>
                <c:pt idx="14">
                  <c:v>2.9276954778218052</c:v>
                </c:pt>
                <c:pt idx="15">
                  <c:v>3.1857351899838031</c:v>
                </c:pt>
                <c:pt idx="16">
                  <c:v>3.338345647451908</c:v>
                </c:pt>
                <c:pt idx="17">
                  <c:v>3.3602658632208064</c:v>
                </c:pt>
                <c:pt idx="18">
                  <c:v>3.3679075376536232</c:v>
                </c:pt>
                <c:pt idx="20">
                  <c:v>2.0242726750731572</c:v>
                </c:pt>
                <c:pt idx="21">
                  <c:v>2.256321304312308</c:v>
                </c:pt>
                <c:pt idx="22">
                  <c:v>2.5119366667275433</c:v>
                </c:pt>
                <c:pt idx="23">
                  <c:v>2.898339795909</c:v>
                </c:pt>
                <c:pt idx="24">
                  <c:v>3.1731916912265641</c:v>
                </c:pt>
                <c:pt idx="25">
                  <c:v>3.275962682464606</c:v>
                </c:pt>
                <c:pt idx="26">
                  <c:v>3.3269514521978834</c:v>
                </c:pt>
                <c:pt idx="28">
                  <c:v>2.3113444537431218</c:v>
                </c:pt>
                <c:pt idx="29">
                  <c:v>2.6374717758770752</c:v>
                </c:pt>
                <c:pt idx="30">
                  <c:v>2.9276954778218052</c:v>
                </c:pt>
                <c:pt idx="31">
                  <c:v>3.1857351899838031</c:v>
                </c:pt>
                <c:pt idx="32">
                  <c:v>3.338345647451908</c:v>
                </c:pt>
                <c:pt idx="33">
                  <c:v>3.3602658632208064</c:v>
                </c:pt>
                <c:pt idx="34">
                  <c:v>3.3679075376536232</c:v>
                </c:pt>
              </c:numCache>
            </c:numRef>
          </c:val>
          <c:extLst>
            <c:ext xmlns:c16="http://schemas.microsoft.com/office/drawing/2014/chart" uri="{C3380CC4-5D6E-409C-BE32-E72D297353CC}">
              <c16:uniqueId val="{00000005-1BDC-405E-811C-8AEC98D56048}"/>
            </c:ext>
          </c:extLst>
        </c:ser>
        <c:ser>
          <c:idx val="3"/>
          <c:order val="3"/>
          <c:tx>
            <c:strRef>
              <c:f>'Fig. 54 (A2.5)'!$F$5</c:f>
              <c:strCache>
                <c:ptCount val="1"/>
                <c:pt idx="0">
                  <c:v>Biodrivmedel</c:v>
                </c:pt>
              </c:strCache>
            </c:strRef>
          </c:tx>
          <c:spPr>
            <a:solidFill>
              <a:schemeClr val="accent4"/>
            </a:solidFill>
            <a:ln>
              <a:noFill/>
            </a:ln>
            <a:effectLst/>
          </c:spPr>
          <c:invertIfNegative val="0"/>
          <c:cat>
            <c:multiLvlStrRef>
              <c:f>'Fig. 54 (A2.5)'!$A$6:$B$40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54 (A2.5)'!$F$6:$F$40</c:f>
              <c:numCache>
                <c:formatCode>0.0</c:formatCode>
                <c:ptCount val="35"/>
                <c:pt idx="0">
                  <c:v>0.36189499999999997</c:v>
                </c:pt>
                <c:pt idx="1">
                  <c:v>0.64682999999999991</c:v>
                </c:pt>
                <c:pt idx="2">
                  <c:v>1.1029639999999998</c:v>
                </c:pt>
                <c:pt idx="4">
                  <c:v>0.48796258579023405</c:v>
                </c:pt>
                <c:pt idx="5">
                  <c:v>0.42725827931411814</c:v>
                </c:pt>
                <c:pt idx="6">
                  <c:v>1.7160972977208211</c:v>
                </c:pt>
                <c:pt idx="7">
                  <c:v>1.0720552064179467</c:v>
                </c:pt>
                <c:pt idx="8">
                  <c:v>0.66007384664103541</c:v>
                </c:pt>
                <c:pt idx="9">
                  <c:v>0.43474289000600325</c:v>
                </c:pt>
                <c:pt idx="10">
                  <c:v>0.32574996549088736</c:v>
                </c:pt>
                <c:pt idx="12">
                  <c:v>0.44747541240226951</c:v>
                </c:pt>
                <c:pt idx="13">
                  <c:v>0.42371811131487075</c:v>
                </c:pt>
                <c:pt idx="14">
                  <c:v>1.7182422512374143</c:v>
                </c:pt>
                <c:pt idx="15">
                  <c:v>1.0749570990095794</c:v>
                </c:pt>
                <c:pt idx="16">
                  <c:v>0.66385177729526912</c:v>
                </c:pt>
                <c:pt idx="17">
                  <c:v>0.43917765075101317</c:v>
                </c:pt>
                <c:pt idx="18">
                  <c:v>0.33084052171710315</c:v>
                </c:pt>
                <c:pt idx="20">
                  <c:v>0.44774475314739631</c:v>
                </c:pt>
                <c:pt idx="21">
                  <c:v>0.42456620276185431</c:v>
                </c:pt>
                <c:pt idx="22">
                  <c:v>0.31398406289929731</c:v>
                </c:pt>
                <c:pt idx="23">
                  <c:v>1.0857624955177623</c:v>
                </c:pt>
                <c:pt idx="24">
                  <c:v>0.67080557640041161</c:v>
                </c:pt>
                <c:pt idx="25">
                  <c:v>0.44305827417774968</c:v>
                </c:pt>
                <c:pt idx="26">
                  <c:v>0.33291776201194073</c:v>
                </c:pt>
                <c:pt idx="28">
                  <c:v>0.37599676608849403</c:v>
                </c:pt>
                <c:pt idx="29">
                  <c:v>0.33517271410568661</c:v>
                </c:pt>
                <c:pt idx="30">
                  <c:v>0.27871784035823599</c:v>
                </c:pt>
                <c:pt idx="31">
                  <c:v>0.43562294945276619</c:v>
                </c:pt>
                <c:pt idx="32">
                  <c:v>0.29810812111877716</c:v>
                </c:pt>
                <c:pt idx="33">
                  <c:v>0.25336076416180747</c:v>
                </c:pt>
                <c:pt idx="34">
                  <c:v>0.24099661428663141</c:v>
                </c:pt>
              </c:numCache>
            </c:numRef>
          </c:val>
          <c:extLst>
            <c:ext xmlns:c16="http://schemas.microsoft.com/office/drawing/2014/chart" uri="{C3380CC4-5D6E-409C-BE32-E72D297353CC}">
              <c16:uniqueId val="{00000007-1BDC-405E-811C-8AEC98D56048}"/>
            </c:ext>
          </c:extLst>
        </c:ser>
        <c:ser>
          <c:idx val="4"/>
          <c:order val="4"/>
          <c:tx>
            <c:strRef>
              <c:f>'Fig. 54 (A2.5)'!$G$5</c:f>
              <c:strCache>
                <c:ptCount val="1"/>
                <c:pt idx="0">
                  <c:v>Petroleumprodukter</c:v>
                </c:pt>
              </c:strCache>
            </c:strRef>
          </c:tx>
          <c:spPr>
            <a:solidFill>
              <a:schemeClr val="tx2">
                <a:lumMod val="60000"/>
                <a:lumOff val="40000"/>
              </a:schemeClr>
            </a:solidFill>
          </c:spPr>
          <c:invertIfNegative val="0"/>
          <c:cat>
            <c:multiLvlStrRef>
              <c:f>'Fig. 54 (A2.5)'!$A$6:$B$40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54 (A2.5)'!$G$6:$G$40</c:f>
              <c:numCache>
                <c:formatCode>0.0</c:formatCode>
                <c:ptCount val="35"/>
                <c:pt idx="0">
                  <c:v>2.3009220000000004</c:v>
                </c:pt>
                <c:pt idx="1">
                  <c:v>1.738702</c:v>
                </c:pt>
                <c:pt idx="2">
                  <c:v>1.9657149999999999</c:v>
                </c:pt>
                <c:pt idx="4">
                  <c:v>1.9526973816870636</c:v>
                </c:pt>
                <c:pt idx="5">
                  <c:v>1.828893894547087</c:v>
                </c:pt>
                <c:pt idx="6">
                  <c:v>6.1580805638198614E-2</c:v>
                </c:pt>
                <c:pt idx="7">
                  <c:v>6.328173440901802E-2</c:v>
                </c:pt>
                <c:pt idx="8">
                  <c:v>6.4790039050288614E-2</c:v>
                </c:pt>
                <c:pt idx="9">
                  <c:v>6.4647513632562673E-2</c:v>
                </c:pt>
                <c:pt idx="10">
                  <c:v>6.4505301742888238E-2</c:v>
                </c:pt>
                <c:pt idx="12">
                  <c:v>1.9934858833103524</c:v>
                </c:pt>
                <c:pt idx="13">
                  <c:v>1.8335954119758724</c:v>
                </c:pt>
                <c:pt idx="14">
                  <c:v>6.2178871959970745E-2</c:v>
                </c:pt>
                <c:pt idx="15">
                  <c:v>6.4090854147525175E-2</c:v>
                </c:pt>
                <c:pt idx="16">
                  <c:v>6.5843419961720523E-2</c:v>
                </c:pt>
                <c:pt idx="17">
                  <c:v>6.5884035089177062E-2</c:v>
                </c:pt>
                <c:pt idx="18">
                  <c:v>6.5924675269836752E-2</c:v>
                </c:pt>
                <c:pt idx="20">
                  <c:v>1.9956483345138336</c:v>
                </c:pt>
                <c:pt idx="21">
                  <c:v>1.8409158328180375</c:v>
                </c:pt>
                <c:pt idx="22">
                  <c:v>1.4809586636414516</c:v>
                </c:pt>
                <c:pt idx="23">
                  <c:v>6.4090854147525175E-2</c:v>
                </c:pt>
                <c:pt idx="24">
                  <c:v>6.5843419961720523E-2</c:v>
                </c:pt>
                <c:pt idx="25">
                  <c:v>6.5884035089177062E-2</c:v>
                </c:pt>
                <c:pt idx="26">
                  <c:v>6.5924675269836752E-2</c:v>
                </c:pt>
                <c:pt idx="28">
                  <c:v>1.4219837597800384</c:v>
                </c:pt>
                <c:pt idx="29">
                  <c:v>1.0715549754912497</c:v>
                </c:pt>
                <c:pt idx="30">
                  <c:v>6.2178871959970745E-2</c:v>
                </c:pt>
                <c:pt idx="31">
                  <c:v>6.4090854147525175E-2</c:v>
                </c:pt>
                <c:pt idx="32">
                  <c:v>6.5843419961720523E-2</c:v>
                </c:pt>
                <c:pt idx="33">
                  <c:v>6.5884035089177062E-2</c:v>
                </c:pt>
                <c:pt idx="34">
                  <c:v>6.5924675269836752E-2</c:v>
                </c:pt>
              </c:numCache>
            </c:numRef>
          </c:val>
          <c:extLst>
            <c:ext xmlns:c16="http://schemas.microsoft.com/office/drawing/2014/chart" uri="{C3380CC4-5D6E-409C-BE32-E72D297353CC}">
              <c16:uniqueId val="{00000009-1BDC-405E-811C-8AEC98D56048}"/>
            </c:ext>
          </c:extLst>
        </c:ser>
        <c:ser>
          <c:idx val="5"/>
          <c:order val="5"/>
          <c:tx>
            <c:strRef>
              <c:f>'Fig. 54 (A2.5)'!$H$5</c:f>
              <c:strCache>
                <c:ptCount val="1"/>
                <c:pt idx="0">
                  <c:v>Naturgas</c:v>
                </c:pt>
              </c:strCache>
            </c:strRef>
          </c:tx>
          <c:spPr>
            <a:solidFill>
              <a:schemeClr val="accent5"/>
            </a:solidFill>
          </c:spPr>
          <c:invertIfNegative val="0"/>
          <c:cat>
            <c:multiLvlStrRef>
              <c:f>'Fig. 54 (A2.5)'!$A$6:$B$40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54 (A2.5)'!$H$6:$H$40</c:f>
              <c:numCache>
                <c:formatCode>0.0</c:formatCode>
                <c:ptCount val="35"/>
                <c:pt idx="0">
                  <c:v>3.9999999999999998E-6</c:v>
                </c:pt>
                <c:pt idx="1">
                  <c:v>1.9680000000000001E-3</c:v>
                </c:pt>
                <c:pt idx="2">
                  <c:v>3.6999999999999999E-4</c:v>
                </c:pt>
                <c:pt idx="4">
                  <c:v>3.6274102354248255E-4</c:v>
                </c:pt>
                <c:pt idx="5">
                  <c:v>3.8002193689952549E-4</c:v>
                </c:pt>
                <c:pt idx="6">
                  <c:v>3.8388996092189159E-4</c:v>
                </c:pt>
                <c:pt idx="7">
                  <c:v>3.9449341881098014E-4</c:v>
                </c:pt>
                <c:pt idx="8">
                  <c:v>4.038960728327149E-4</c:v>
                </c:pt>
                <c:pt idx="9">
                  <c:v>4.030075804449628E-4</c:v>
                </c:pt>
                <c:pt idx="10">
                  <c:v>4.0212104256673976E-4</c:v>
                </c:pt>
                <c:pt idx="12">
                  <c:v>3.6315058739131047E-4</c:v>
                </c:pt>
                <c:pt idx="13">
                  <c:v>3.8160043730684401E-4</c:v>
                </c:pt>
                <c:pt idx="14">
                  <c:v>3.8761825993510523E-4</c:v>
                </c:pt>
                <c:pt idx="15">
                  <c:v>3.9953740843692886E-4</c:v>
                </c:pt>
                <c:pt idx="16">
                  <c:v>4.1046276764507733E-4</c:v>
                </c:pt>
                <c:pt idx="17">
                  <c:v>4.1071595919608966E-4</c:v>
                </c:pt>
                <c:pt idx="18">
                  <c:v>4.1096930692682539E-4</c:v>
                </c:pt>
                <c:pt idx="20">
                  <c:v>3.6315058739131047E-4</c:v>
                </c:pt>
                <c:pt idx="21">
                  <c:v>3.8160043730684401E-4</c:v>
                </c:pt>
                <c:pt idx="22">
                  <c:v>3.8761825993510523E-4</c:v>
                </c:pt>
                <c:pt idx="23">
                  <c:v>3.9953740843692886E-4</c:v>
                </c:pt>
                <c:pt idx="24">
                  <c:v>4.1046276764507733E-4</c:v>
                </c:pt>
                <c:pt idx="25">
                  <c:v>4.1071595919608966E-4</c:v>
                </c:pt>
                <c:pt idx="26">
                  <c:v>4.1096930692682539E-4</c:v>
                </c:pt>
                <c:pt idx="28">
                  <c:v>3.6315058739131047E-4</c:v>
                </c:pt>
                <c:pt idx="29">
                  <c:v>3.8160043730684401E-4</c:v>
                </c:pt>
                <c:pt idx="30">
                  <c:v>3.8761825993510523E-4</c:v>
                </c:pt>
                <c:pt idx="31">
                  <c:v>3.9953740843692886E-4</c:v>
                </c:pt>
                <c:pt idx="32">
                  <c:v>4.1046276764507733E-4</c:v>
                </c:pt>
                <c:pt idx="33">
                  <c:v>4.1071595919608966E-4</c:v>
                </c:pt>
                <c:pt idx="34">
                  <c:v>4.1096930692682539E-4</c:v>
                </c:pt>
              </c:numCache>
            </c:numRef>
          </c:val>
          <c:extLst>
            <c:ext xmlns:c16="http://schemas.microsoft.com/office/drawing/2014/chart" uri="{C3380CC4-5D6E-409C-BE32-E72D297353CC}">
              <c16:uniqueId val="{0000000B-1BDC-405E-811C-8AEC98D56048}"/>
            </c:ext>
          </c:extLst>
        </c:ser>
        <c:dLbls>
          <c:showLegendKey val="0"/>
          <c:showVal val="0"/>
          <c:showCatName val="0"/>
          <c:showSerName val="0"/>
          <c:showPercent val="0"/>
          <c:showBubbleSize val="0"/>
        </c:dLbls>
        <c:gapWidth val="20"/>
        <c:overlap val="100"/>
        <c:axId val="303083824"/>
        <c:axId val="303087664"/>
        <c:extLst/>
      </c:barChart>
      <c:catAx>
        <c:axId val="303083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sv-SE"/>
          </a:p>
        </c:txPr>
        <c:crossAx val="303087664"/>
        <c:crosses val="autoZero"/>
        <c:auto val="1"/>
        <c:lblAlgn val="ctr"/>
        <c:lblOffset val="100"/>
        <c:noMultiLvlLbl val="0"/>
      </c:catAx>
      <c:valAx>
        <c:axId val="303087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sv-SE" b="0"/>
                  <a:t>TWh</a:t>
                </a:r>
              </a:p>
            </c:rich>
          </c:tx>
          <c:overlay val="0"/>
          <c:spPr>
            <a:noFill/>
            <a:ln>
              <a:noFill/>
            </a:ln>
            <a:effectLst/>
          </c:spPr>
        </c:title>
        <c:numFmt formatCode="0.0" sourceLinked="1"/>
        <c:majorTickMark val="none"/>
        <c:minorTickMark val="none"/>
        <c:tickLblPos val="nextTo"/>
        <c:spPr>
          <a:noFill/>
          <a:ln>
            <a:noFill/>
          </a:ln>
          <a:effectLst/>
        </c:spPr>
        <c:txPr>
          <a:bodyPr rot="-60000000" vert="horz"/>
          <a:lstStyle/>
          <a:p>
            <a:pPr>
              <a:defRPr/>
            </a:pPr>
            <a:endParaRPr lang="sv-SE"/>
          </a:p>
        </c:txPr>
        <c:crossAx val="303083824"/>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55 (A2.6)'!$C$3</c:f>
              <c:strCache>
                <c:ptCount val="1"/>
                <c:pt idx="0">
                  <c:v>Biobensin</c:v>
                </c:pt>
              </c:strCache>
            </c:strRef>
          </c:tx>
          <c:spPr>
            <a:solidFill>
              <a:schemeClr val="accent5"/>
            </a:solidFill>
            <a:ln>
              <a:noFill/>
            </a:ln>
            <a:effectLst/>
          </c:spPr>
          <c:invertIfNegative val="0"/>
          <c:cat>
            <c:multiLvlStrRef>
              <c:f>'Fig. 55 (A2.6)'!$A$4:$B$38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55 (A2.6)'!$C$4:$C$38</c:f>
              <c:numCache>
                <c:formatCode>0.0000</c:formatCode>
                <c:ptCount val="35"/>
                <c:pt idx="0">
                  <c:v>3.3800000000000003E-4</c:v>
                </c:pt>
                <c:pt idx="1">
                  <c:v>3.9206999999999999E-2</c:v>
                </c:pt>
                <c:pt idx="2">
                  <c:v>9.2325999999999991E-2</c:v>
                </c:pt>
                <c:pt idx="4">
                  <c:v>3.1957856139145424E-2</c:v>
                </c:pt>
                <c:pt idx="5">
                  <c:v>2.301727783162786E-2</c:v>
                </c:pt>
                <c:pt idx="6">
                  <c:v>0.76888190903590214</c:v>
                </c:pt>
                <c:pt idx="7">
                  <c:v>0.55099264690204663</c:v>
                </c:pt>
                <c:pt idx="8">
                  <c:v>0.39689598337008541</c:v>
                </c:pt>
                <c:pt idx="9">
                  <c:v>0.3607772587142975</c:v>
                </c:pt>
                <c:pt idx="10">
                  <c:v>0.34394603687955427</c:v>
                </c:pt>
                <c:pt idx="12">
                  <c:v>3.0638380862360363E-2</c:v>
                </c:pt>
                <c:pt idx="13">
                  <c:v>1.9931235983525548E-2</c:v>
                </c:pt>
                <c:pt idx="14">
                  <c:v>0.4767905827695853</c:v>
                </c:pt>
                <c:pt idx="15">
                  <c:v>0.21730563101531106</c:v>
                </c:pt>
                <c:pt idx="16">
                  <c:v>0.10657468909158223</c:v>
                </c:pt>
                <c:pt idx="17">
                  <c:v>6.0542708293201436E-2</c:v>
                </c:pt>
                <c:pt idx="18">
                  <c:v>4.1200439568411185E-2</c:v>
                </c:pt>
                <c:pt idx="20">
                  <c:v>3.5123689995724156E-2</c:v>
                </c:pt>
                <c:pt idx="21">
                  <c:v>2.5392881240491934E-2</c:v>
                </c:pt>
                <c:pt idx="22">
                  <c:v>0</c:v>
                </c:pt>
                <c:pt idx="23">
                  <c:v>0.60008473373264881</c:v>
                </c:pt>
                <c:pt idx="24">
                  <c:v>0.41815449551959244</c:v>
                </c:pt>
                <c:pt idx="25">
                  <c:v>0.36975131370026815</c:v>
                </c:pt>
                <c:pt idx="26">
                  <c:v>0.34779616345368464</c:v>
                </c:pt>
                <c:pt idx="28">
                  <c:v>3.0384456624902981E-2</c:v>
                </c:pt>
                <c:pt idx="29">
                  <c:v>1.9505840654743724E-2</c:v>
                </c:pt>
                <c:pt idx="30">
                  <c:v>0.44132008895062247</c:v>
                </c:pt>
                <c:pt idx="31">
                  <c:v>0.19286574861483413</c:v>
                </c:pt>
                <c:pt idx="32">
                  <c:v>9.8674113369899216E-2</c:v>
                </c:pt>
                <c:pt idx="33">
                  <c:v>6.2779123999667882E-2</c:v>
                </c:pt>
                <c:pt idx="34">
                  <c:v>4.692585189986196E-2</c:v>
                </c:pt>
              </c:numCache>
            </c:numRef>
          </c:val>
          <c:extLst>
            <c:ext xmlns:c16="http://schemas.microsoft.com/office/drawing/2014/chart" uri="{C3380CC4-5D6E-409C-BE32-E72D297353CC}">
              <c16:uniqueId val="{00000009-B375-46D4-B33C-F7755FC497D2}"/>
            </c:ext>
          </c:extLst>
        </c:ser>
        <c:ser>
          <c:idx val="1"/>
          <c:order val="1"/>
          <c:tx>
            <c:strRef>
              <c:f>'Fig. 55 (A2.6)'!$D$3</c:f>
              <c:strCache>
                <c:ptCount val="1"/>
                <c:pt idx="0">
                  <c:v>Bioetanol</c:v>
                </c:pt>
              </c:strCache>
            </c:strRef>
          </c:tx>
          <c:spPr>
            <a:solidFill>
              <a:schemeClr val="accent2">
                <a:lumMod val="60000"/>
                <a:lumOff val="40000"/>
              </a:schemeClr>
            </a:solidFill>
            <a:ln>
              <a:noFill/>
            </a:ln>
            <a:effectLst/>
          </c:spPr>
          <c:invertIfNegative val="0"/>
          <c:cat>
            <c:multiLvlStrRef>
              <c:f>'Fig. 55 (A2.6)'!$A$4:$B$38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55 (A2.6)'!$D$4:$D$38</c:f>
              <c:numCache>
                <c:formatCode>0.0000</c:formatCode>
                <c:ptCount val="35"/>
                <c:pt idx="0">
                  <c:v>0.10980700000000002</c:v>
                </c:pt>
                <c:pt idx="1">
                  <c:v>5.7553000000000007E-2</c:v>
                </c:pt>
                <c:pt idx="2">
                  <c:v>0.11053800000000001</c:v>
                </c:pt>
                <c:pt idx="4">
                  <c:v>6.848112029816876E-2</c:v>
                </c:pt>
                <c:pt idx="5">
                  <c:v>6.0045072604246581E-2</c:v>
                </c:pt>
                <c:pt idx="6">
                  <c:v>0</c:v>
                </c:pt>
                <c:pt idx="7">
                  <c:v>0</c:v>
                </c:pt>
                <c:pt idx="8">
                  <c:v>0</c:v>
                </c:pt>
                <c:pt idx="9">
                  <c:v>0</c:v>
                </c:pt>
                <c:pt idx="10">
                  <c:v>0</c:v>
                </c:pt>
                <c:pt idx="12">
                  <c:v>6.5653673276486482E-2</c:v>
                </c:pt>
                <c:pt idx="13">
                  <c:v>5.1994528652675336E-2</c:v>
                </c:pt>
                <c:pt idx="14">
                  <c:v>0</c:v>
                </c:pt>
                <c:pt idx="15">
                  <c:v>0</c:v>
                </c:pt>
                <c:pt idx="16">
                  <c:v>0</c:v>
                </c:pt>
                <c:pt idx="17">
                  <c:v>0</c:v>
                </c:pt>
                <c:pt idx="18">
                  <c:v>0</c:v>
                </c:pt>
                <c:pt idx="20">
                  <c:v>7.5265049990837468E-2</c:v>
                </c:pt>
                <c:pt idx="21">
                  <c:v>6.6242298888239834E-2</c:v>
                </c:pt>
                <c:pt idx="22">
                  <c:v>4.0971977919295841E-2</c:v>
                </c:pt>
                <c:pt idx="23">
                  <c:v>0</c:v>
                </c:pt>
                <c:pt idx="24">
                  <c:v>0</c:v>
                </c:pt>
                <c:pt idx="25">
                  <c:v>0</c:v>
                </c:pt>
                <c:pt idx="26">
                  <c:v>0</c:v>
                </c:pt>
                <c:pt idx="28">
                  <c:v>6.5109549910506381E-2</c:v>
                </c:pt>
                <c:pt idx="29">
                  <c:v>5.088480170802711E-2</c:v>
                </c:pt>
                <c:pt idx="30">
                  <c:v>0</c:v>
                </c:pt>
                <c:pt idx="31">
                  <c:v>0</c:v>
                </c:pt>
                <c:pt idx="32">
                  <c:v>0</c:v>
                </c:pt>
                <c:pt idx="33">
                  <c:v>0</c:v>
                </c:pt>
                <c:pt idx="34">
                  <c:v>0</c:v>
                </c:pt>
              </c:numCache>
            </c:numRef>
          </c:val>
          <c:extLst>
            <c:ext xmlns:c16="http://schemas.microsoft.com/office/drawing/2014/chart" uri="{C3380CC4-5D6E-409C-BE32-E72D297353CC}">
              <c16:uniqueId val="{0000000B-B375-46D4-B33C-F7755FC497D2}"/>
            </c:ext>
          </c:extLst>
        </c:ser>
        <c:ser>
          <c:idx val="2"/>
          <c:order val="2"/>
          <c:tx>
            <c:strRef>
              <c:f>'Fig. 55 (A2.6)'!$E$3</c:f>
              <c:strCache>
                <c:ptCount val="1"/>
                <c:pt idx="0">
                  <c:v>Dieselbränsle</c:v>
                </c:pt>
              </c:strCache>
            </c:strRef>
          </c:tx>
          <c:spPr>
            <a:solidFill>
              <a:schemeClr val="bg2">
                <a:lumMod val="50000"/>
              </a:schemeClr>
            </a:solidFill>
            <a:ln>
              <a:noFill/>
            </a:ln>
            <a:effectLst/>
          </c:spPr>
          <c:invertIfNegative val="0"/>
          <c:cat>
            <c:multiLvlStrRef>
              <c:f>'Fig. 55 (A2.6)'!$A$4:$B$38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55 (A2.6)'!$E$4:$E$38</c:f>
              <c:numCache>
                <c:formatCode>0.0000</c:formatCode>
                <c:ptCount val="35"/>
                <c:pt idx="0">
                  <c:v>7.1505500000000008</c:v>
                </c:pt>
                <c:pt idx="1">
                  <c:v>6.1227359999999997</c:v>
                </c:pt>
                <c:pt idx="2">
                  <c:v>5.5648309999999999</c:v>
                </c:pt>
                <c:pt idx="4">
                  <c:v>6.7706082454111307</c:v>
                </c:pt>
                <c:pt idx="5">
                  <c:v>6.3342648209789374</c:v>
                </c:pt>
                <c:pt idx="6">
                  <c:v>0</c:v>
                </c:pt>
                <c:pt idx="7">
                  <c:v>0</c:v>
                </c:pt>
                <c:pt idx="8">
                  <c:v>0</c:v>
                </c:pt>
                <c:pt idx="9">
                  <c:v>0</c:v>
                </c:pt>
                <c:pt idx="10">
                  <c:v>0</c:v>
                </c:pt>
                <c:pt idx="12">
                  <c:v>6.0413971033979363</c:v>
                </c:pt>
                <c:pt idx="13">
                  <c:v>5.466580551238601</c:v>
                </c:pt>
                <c:pt idx="14">
                  <c:v>0</c:v>
                </c:pt>
                <c:pt idx="15">
                  <c:v>0</c:v>
                </c:pt>
                <c:pt idx="16">
                  <c:v>0</c:v>
                </c:pt>
                <c:pt idx="17">
                  <c:v>0</c:v>
                </c:pt>
                <c:pt idx="18">
                  <c:v>0</c:v>
                </c:pt>
                <c:pt idx="20">
                  <c:v>6.8180342419718638</c:v>
                </c:pt>
                <c:pt idx="21">
                  <c:v>6.3894214229864268</c:v>
                </c:pt>
                <c:pt idx="22">
                  <c:v>5.9237212165540205</c:v>
                </c:pt>
                <c:pt idx="23">
                  <c:v>0</c:v>
                </c:pt>
                <c:pt idx="24">
                  <c:v>0</c:v>
                </c:pt>
                <c:pt idx="25">
                  <c:v>0</c:v>
                </c:pt>
                <c:pt idx="26">
                  <c:v>0</c:v>
                </c:pt>
                <c:pt idx="28">
                  <c:v>6.0053191764051883</c:v>
                </c:pt>
                <c:pt idx="29">
                  <c:v>5.2400274582894388</c:v>
                </c:pt>
                <c:pt idx="30">
                  <c:v>0</c:v>
                </c:pt>
                <c:pt idx="31">
                  <c:v>0</c:v>
                </c:pt>
                <c:pt idx="32">
                  <c:v>0</c:v>
                </c:pt>
                <c:pt idx="33">
                  <c:v>0</c:v>
                </c:pt>
                <c:pt idx="34">
                  <c:v>0</c:v>
                </c:pt>
              </c:numCache>
            </c:numRef>
          </c:val>
          <c:extLst>
            <c:ext xmlns:c16="http://schemas.microsoft.com/office/drawing/2014/chart" uri="{C3380CC4-5D6E-409C-BE32-E72D297353CC}">
              <c16:uniqueId val="{0000000D-B375-46D4-B33C-F7755FC497D2}"/>
            </c:ext>
          </c:extLst>
        </c:ser>
        <c:ser>
          <c:idx val="3"/>
          <c:order val="3"/>
          <c:tx>
            <c:strRef>
              <c:f>'Fig. 55 (A2.6)'!$F$3</c:f>
              <c:strCache>
                <c:ptCount val="1"/>
                <c:pt idx="0">
                  <c:v>EO1</c:v>
                </c:pt>
              </c:strCache>
            </c:strRef>
          </c:tx>
          <c:spPr>
            <a:solidFill>
              <a:schemeClr val="accent6">
                <a:lumMod val="50000"/>
              </a:schemeClr>
            </a:solidFill>
            <a:ln>
              <a:noFill/>
            </a:ln>
            <a:effectLst/>
          </c:spPr>
          <c:invertIfNegative val="0"/>
          <c:cat>
            <c:multiLvlStrRef>
              <c:f>'Fig. 55 (A2.6)'!$A$4:$B$38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55 (A2.6)'!$F$4:$F$38</c:f>
              <c:numCache>
                <c:formatCode>0.0000</c:formatCode>
                <c:ptCount val="35"/>
                <c:pt idx="0">
                  <c:v>5.8230000000000001E-3</c:v>
                </c:pt>
                <c:pt idx="1">
                  <c:v>0.13082299999999999</c:v>
                </c:pt>
                <c:pt idx="2">
                  <c:v>0.21212</c:v>
                </c:pt>
                <c:pt idx="4">
                  <c:v>0.215437400000001</c:v>
                </c:pt>
                <c:pt idx="5">
                  <c:v>0.215437400000001</c:v>
                </c:pt>
                <c:pt idx="6">
                  <c:v>0.215437400000001</c:v>
                </c:pt>
                <c:pt idx="7">
                  <c:v>0.215437400000001</c:v>
                </c:pt>
                <c:pt idx="8">
                  <c:v>0.215437400000001</c:v>
                </c:pt>
                <c:pt idx="9">
                  <c:v>0.215437400000001</c:v>
                </c:pt>
                <c:pt idx="10">
                  <c:v>0.215437400000001</c:v>
                </c:pt>
                <c:pt idx="12">
                  <c:v>0.215437400000001</c:v>
                </c:pt>
                <c:pt idx="13">
                  <c:v>0.215437400000001</c:v>
                </c:pt>
                <c:pt idx="14">
                  <c:v>0.215437400000001</c:v>
                </c:pt>
                <c:pt idx="15">
                  <c:v>0.215437400000001</c:v>
                </c:pt>
                <c:pt idx="16">
                  <c:v>0.215437400000001</c:v>
                </c:pt>
                <c:pt idx="17">
                  <c:v>0.215437400000001</c:v>
                </c:pt>
                <c:pt idx="18">
                  <c:v>0.215437400000001</c:v>
                </c:pt>
                <c:pt idx="20">
                  <c:v>0.215437400000001</c:v>
                </c:pt>
                <c:pt idx="21">
                  <c:v>0.215437400000001</c:v>
                </c:pt>
                <c:pt idx="22">
                  <c:v>0.215437400000001</c:v>
                </c:pt>
                <c:pt idx="23">
                  <c:v>0.215437400000001</c:v>
                </c:pt>
                <c:pt idx="24">
                  <c:v>0.215437400000001</c:v>
                </c:pt>
                <c:pt idx="25">
                  <c:v>0.215437400000001</c:v>
                </c:pt>
                <c:pt idx="26">
                  <c:v>0.215437400000001</c:v>
                </c:pt>
                <c:pt idx="28">
                  <c:v>0.215437400000001</c:v>
                </c:pt>
                <c:pt idx="29">
                  <c:v>0.215437400000001</c:v>
                </c:pt>
                <c:pt idx="30">
                  <c:v>0.215437400000001</c:v>
                </c:pt>
                <c:pt idx="31">
                  <c:v>0.215437400000001</c:v>
                </c:pt>
                <c:pt idx="32">
                  <c:v>0.215437400000001</c:v>
                </c:pt>
                <c:pt idx="33">
                  <c:v>0.215437400000001</c:v>
                </c:pt>
                <c:pt idx="34">
                  <c:v>0.215437400000001</c:v>
                </c:pt>
              </c:numCache>
            </c:numRef>
          </c:val>
          <c:extLst>
            <c:ext xmlns:c16="http://schemas.microsoft.com/office/drawing/2014/chart" uri="{C3380CC4-5D6E-409C-BE32-E72D297353CC}">
              <c16:uniqueId val="{0000000F-B375-46D4-B33C-F7755FC497D2}"/>
            </c:ext>
          </c:extLst>
        </c:ser>
        <c:ser>
          <c:idx val="4"/>
          <c:order val="4"/>
          <c:tx>
            <c:strRef>
              <c:f>'Fig. 55 (A2.6)'!$G$3</c:f>
              <c:strCache>
                <c:ptCount val="1"/>
                <c:pt idx="0">
                  <c:v>FAME</c:v>
                </c:pt>
              </c:strCache>
            </c:strRef>
          </c:tx>
          <c:spPr>
            <a:solidFill>
              <a:schemeClr val="accent4"/>
            </a:solidFill>
            <a:ln>
              <a:noFill/>
            </a:ln>
            <a:effectLst/>
          </c:spPr>
          <c:invertIfNegative val="0"/>
          <c:cat>
            <c:multiLvlStrRef>
              <c:f>'Fig. 55 (A2.6)'!$A$4:$B$38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55 (A2.6)'!$G$4:$G$38</c:f>
              <c:numCache>
                <c:formatCode>0.0000</c:formatCode>
                <c:ptCount val="35"/>
                <c:pt idx="0">
                  <c:v>0.58518399999999993</c:v>
                </c:pt>
                <c:pt idx="1">
                  <c:v>0.61259300000000005</c:v>
                </c:pt>
                <c:pt idx="2">
                  <c:v>0.56317499999999998</c:v>
                </c:pt>
                <c:pt idx="4">
                  <c:v>0.16540875379355305</c:v>
                </c:pt>
                <c:pt idx="5">
                  <c:v>0.15339657828232617</c:v>
                </c:pt>
                <c:pt idx="6">
                  <c:v>0</c:v>
                </c:pt>
                <c:pt idx="7">
                  <c:v>0</c:v>
                </c:pt>
                <c:pt idx="8">
                  <c:v>0</c:v>
                </c:pt>
                <c:pt idx="9">
                  <c:v>0</c:v>
                </c:pt>
                <c:pt idx="10">
                  <c:v>0</c:v>
                </c:pt>
                <c:pt idx="12">
                  <c:v>0.20410125349317351</c:v>
                </c:pt>
                <c:pt idx="13">
                  <c:v>0.18323733691302574</c:v>
                </c:pt>
                <c:pt idx="14">
                  <c:v>0</c:v>
                </c:pt>
                <c:pt idx="15">
                  <c:v>0</c:v>
                </c:pt>
                <c:pt idx="16">
                  <c:v>0</c:v>
                </c:pt>
                <c:pt idx="17">
                  <c:v>0</c:v>
                </c:pt>
                <c:pt idx="18">
                  <c:v>0</c:v>
                </c:pt>
                <c:pt idx="20">
                  <c:v>0.2303389946612116</c:v>
                </c:pt>
                <c:pt idx="21">
                  <c:v>0.2141705504911651</c:v>
                </c:pt>
                <c:pt idx="22">
                  <c:v>0.18925626889948943</c:v>
                </c:pt>
                <c:pt idx="23">
                  <c:v>0</c:v>
                </c:pt>
                <c:pt idx="24">
                  <c:v>0</c:v>
                </c:pt>
                <c:pt idx="25">
                  <c:v>0</c:v>
                </c:pt>
                <c:pt idx="26">
                  <c:v>0</c:v>
                </c:pt>
                <c:pt idx="28">
                  <c:v>0.20288240460828336</c:v>
                </c:pt>
                <c:pt idx="29">
                  <c:v>0.1756433784901488</c:v>
                </c:pt>
                <c:pt idx="30">
                  <c:v>0</c:v>
                </c:pt>
                <c:pt idx="31">
                  <c:v>0</c:v>
                </c:pt>
                <c:pt idx="32">
                  <c:v>0</c:v>
                </c:pt>
                <c:pt idx="33">
                  <c:v>0</c:v>
                </c:pt>
                <c:pt idx="34">
                  <c:v>0</c:v>
                </c:pt>
              </c:numCache>
            </c:numRef>
          </c:val>
          <c:extLst>
            <c:ext xmlns:c16="http://schemas.microsoft.com/office/drawing/2014/chart" uri="{C3380CC4-5D6E-409C-BE32-E72D297353CC}">
              <c16:uniqueId val="{00000011-B375-46D4-B33C-F7755FC497D2}"/>
            </c:ext>
          </c:extLst>
        </c:ser>
        <c:ser>
          <c:idx val="5"/>
          <c:order val="5"/>
          <c:tx>
            <c:strRef>
              <c:f>'Fig. 55 (A2.6)'!$H$3</c:f>
              <c:strCache>
                <c:ptCount val="1"/>
                <c:pt idx="0">
                  <c:v>HVO</c:v>
                </c:pt>
              </c:strCache>
            </c:strRef>
          </c:tx>
          <c:spPr>
            <a:solidFill>
              <a:schemeClr val="accent4">
                <a:lumMod val="50000"/>
              </a:schemeClr>
            </a:solidFill>
            <a:ln>
              <a:noFill/>
            </a:ln>
            <a:effectLst/>
          </c:spPr>
          <c:invertIfNegative val="0"/>
          <c:cat>
            <c:multiLvlStrRef>
              <c:f>'Fig. 55 (A2.6)'!$A$4:$B$38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55 (A2.6)'!$H$4:$H$38</c:f>
              <c:numCache>
                <c:formatCode>0.0000</c:formatCode>
                <c:ptCount val="35"/>
                <c:pt idx="0">
                  <c:v>1.0050760000000001</c:v>
                </c:pt>
                <c:pt idx="1">
                  <c:v>1.851694</c:v>
                </c:pt>
                <c:pt idx="2">
                  <c:v>2.311007</c:v>
                </c:pt>
                <c:pt idx="4">
                  <c:v>0.73138879662104439</c:v>
                </c:pt>
                <c:pt idx="5">
                  <c:v>0.59211667358116604</c:v>
                </c:pt>
                <c:pt idx="6">
                  <c:v>6.2471366323843078</c:v>
                </c:pt>
                <c:pt idx="7">
                  <c:v>5.138376528200757</c:v>
                </c:pt>
                <c:pt idx="8">
                  <c:v>4.3706974110419727</c:v>
                </c:pt>
                <c:pt idx="9">
                  <c:v>3.8471919825969518</c:v>
                </c:pt>
                <c:pt idx="10">
                  <c:v>3.2847904867639874</c:v>
                </c:pt>
                <c:pt idx="12">
                  <c:v>0.55787675954800764</c:v>
                </c:pt>
                <c:pt idx="13">
                  <c:v>0.45809334228256426</c:v>
                </c:pt>
                <c:pt idx="14">
                  <c:v>5.153988282466833</c:v>
                </c:pt>
                <c:pt idx="15">
                  <c:v>3.8280851359656598</c:v>
                </c:pt>
                <c:pt idx="16">
                  <c:v>3.0192990049169572</c:v>
                </c:pt>
                <c:pt idx="17">
                  <c:v>2.4970918714479535</c:v>
                </c:pt>
                <c:pt idx="18">
                  <c:v>2.0747978021524354</c:v>
                </c:pt>
                <c:pt idx="20">
                  <c:v>0.62959325207397843</c:v>
                </c:pt>
                <c:pt idx="21">
                  <c:v>0.53542637622791267</c:v>
                </c:pt>
                <c:pt idx="22">
                  <c:v>0.19556481119613911</c:v>
                </c:pt>
                <c:pt idx="23">
                  <c:v>5.2600157022451555</c:v>
                </c:pt>
                <c:pt idx="24">
                  <c:v>4.530376460200829</c:v>
                </c:pt>
                <c:pt idx="25">
                  <c:v>4.0443712190218628</c:v>
                </c:pt>
                <c:pt idx="26">
                  <c:v>3.481216444673668</c:v>
                </c:pt>
                <c:pt idx="28">
                  <c:v>0.55454523926264121</c:v>
                </c:pt>
                <c:pt idx="29">
                  <c:v>0.43910844622537193</c:v>
                </c:pt>
                <c:pt idx="30">
                  <c:v>4.1514948531502149</c:v>
                </c:pt>
                <c:pt idx="31">
                  <c:v>3.6690338044021908</c:v>
                </c:pt>
                <c:pt idx="32">
                  <c:v>3.0810665670951116</c:v>
                </c:pt>
                <c:pt idx="33">
                  <c:v>2.6993509842095174</c:v>
                </c:pt>
                <c:pt idx="34">
                  <c:v>2.3732943884808675</c:v>
                </c:pt>
              </c:numCache>
            </c:numRef>
          </c:val>
          <c:extLst>
            <c:ext xmlns:c16="http://schemas.microsoft.com/office/drawing/2014/chart" uri="{C3380CC4-5D6E-409C-BE32-E72D297353CC}">
              <c16:uniqueId val="{00000013-B375-46D4-B33C-F7755FC497D2}"/>
            </c:ext>
          </c:extLst>
        </c:ser>
        <c:ser>
          <c:idx val="6"/>
          <c:order val="6"/>
          <c:tx>
            <c:strRef>
              <c:f>'Fig. 55 (A2.6)'!$I$3</c:f>
              <c:strCache>
                <c:ptCount val="1"/>
                <c:pt idx="0">
                  <c:v>Motorbensin</c:v>
                </c:pt>
              </c:strCache>
            </c:strRef>
          </c:tx>
          <c:spPr>
            <a:solidFill>
              <a:schemeClr val="tx1">
                <a:lumMod val="85000"/>
                <a:lumOff val="15000"/>
              </a:schemeClr>
            </a:solidFill>
            <a:ln>
              <a:noFill/>
            </a:ln>
            <a:effectLst/>
          </c:spPr>
          <c:invertIfNegative val="0"/>
          <c:cat>
            <c:multiLvlStrRef>
              <c:f>'Fig. 55 (A2.6)'!$A$4:$B$38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55 (A2.6)'!$I$4:$I$38</c:f>
              <c:numCache>
                <c:formatCode>0.0000</c:formatCode>
                <c:ptCount val="35"/>
                <c:pt idx="0">
                  <c:v>2.3777849999999998</c:v>
                </c:pt>
                <c:pt idx="1">
                  <c:v>1.4745650000000001</c:v>
                </c:pt>
                <c:pt idx="2">
                  <c:v>1.3754389999999999</c:v>
                </c:pt>
                <c:pt idx="4">
                  <c:v>1.0459811085321653</c:v>
                </c:pt>
                <c:pt idx="5">
                  <c:v>0.92275693963490224</c:v>
                </c:pt>
                <c:pt idx="6">
                  <c:v>5.0680800000000182E-3</c:v>
                </c:pt>
                <c:pt idx="7">
                  <c:v>5.0680800000000182E-3</c:v>
                </c:pt>
                <c:pt idx="8">
                  <c:v>5.0680800000000182E-3</c:v>
                </c:pt>
                <c:pt idx="9">
                  <c:v>5.0680800000000182E-3</c:v>
                </c:pt>
                <c:pt idx="10">
                  <c:v>5.0680800000000182E-3</c:v>
                </c:pt>
                <c:pt idx="12">
                  <c:v>1.0030039138025946</c:v>
                </c:pt>
                <c:pt idx="13">
                  <c:v>0.79971779290838807</c:v>
                </c:pt>
                <c:pt idx="14">
                  <c:v>5.0680800000000182E-3</c:v>
                </c:pt>
                <c:pt idx="15">
                  <c:v>5.0680800000000182E-3</c:v>
                </c:pt>
                <c:pt idx="16">
                  <c:v>5.0680800000000182E-3</c:v>
                </c:pt>
                <c:pt idx="17">
                  <c:v>5.0680800000000182E-3</c:v>
                </c:pt>
                <c:pt idx="18">
                  <c:v>5.0680800000000182E-3</c:v>
                </c:pt>
                <c:pt idx="20">
                  <c:v>1.14909683986073</c:v>
                </c:pt>
                <c:pt idx="21">
                  <c:v>1.0174712146752656</c:v>
                </c:pt>
                <c:pt idx="22">
                  <c:v>0.81767897539936729</c:v>
                </c:pt>
                <c:pt idx="23">
                  <c:v>5.0680800000000182E-3</c:v>
                </c:pt>
                <c:pt idx="24">
                  <c:v>5.0680800000000182E-3</c:v>
                </c:pt>
                <c:pt idx="25">
                  <c:v>5.0680800000000182E-3</c:v>
                </c:pt>
                <c:pt idx="26">
                  <c:v>5.0680800000000182E-3</c:v>
                </c:pt>
                <c:pt idx="28">
                  <c:v>0.99473323863969698</c:v>
                </c:pt>
                <c:pt idx="29">
                  <c:v>0.78275746610434771</c:v>
                </c:pt>
                <c:pt idx="30">
                  <c:v>5.0680800000000182E-3</c:v>
                </c:pt>
                <c:pt idx="31">
                  <c:v>5.0680800000000182E-3</c:v>
                </c:pt>
                <c:pt idx="32">
                  <c:v>5.0680800000000182E-3</c:v>
                </c:pt>
                <c:pt idx="33">
                  <c:v>5.0680800000000182E-3</c:v>
                </c:pt>
                <c:pt idx="34">
                  <c:v>5.0680800000000182E-3</c:v>
                </c:pt>
              </c:numCache>
            </c:numRef>
          </c:val>
          <c:extLst>
            <c:ext xmlns:c16="http://schemas.microsoft.com/office/drawing/2014/chart" uri="{C3380CC4-5D6E-409C-BE32-E72D297353CC}">
              <c16:uniqueId val="{00000014-B375-46D4-B33C-F7755FC497D2}"/>
            </c:ext>
          </c:extLst>
        </c:ser>
        <c:ser>
          <c:idx val="7"/>
          <c:order val="7"/>
          <c:tx>
            <c:strRef>
              <c:f>'Fig. 55 (A2.6)'!$J$3</c:f>
              <c:strCache>
                <c:ptCount val="1"/>
                <c:pt idx="0">
                  <c:v>El</c:v>
                </c:pt>
              </c:strCache>
            </c:strRef>
          </c:tx>
          <c:spPr>
            <a:solidFill>
              <a:schemeClr val="accent1"/>
            </a:solidFill>
            <a:ln>
              <a:noFill/>
            </a:ln>
            <a:effectLst/>
          </c:spPr>
          <c:invertIfNegative val="0"/>
          <c:cat>
            <c:multiLvlStrRef>
              <c:f>'Fig. 55 (A2.6)'!$A$4:$B$38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55 (A2.6)'!$J$4:$J$38</c:f>
              <c:numCache>
                <c:formatCode>0.0000</c:formatCode>
                <c:ptCount val="35"/>
                <c:pt idx="0">
                  <c:v>0</c:v>
                </c:pt>
                <c:pt idx="1">
                  <c:v>0</c:v>
                </c:pt>
                <c:pt idx="2">
                  <c:v>0</c:v>
                </c:pt>
                <c:pt idx="4">
                  <c:v>0.58204905161396181</c:v>
                </c:pt>
                <c:pt idx="5">
                  <c:v>0.90070908997624766</c:v>
                </c:pt>
                <c:pt idx="6">
                  <c:v>1.3567479082333762</c:v>
                </c:pt>
                <c:pt idx="7">
                  <c:v>1.9254204893824591</c:v>
                </c:pt>
                <c:pt idx="8">
                  <c:v>2.3334651131956896</c:v>
                </c:pt>
                <c:pt idx="9">
                  <c:v>2.5636637454338178</c:v>
                </c:pt>
                <c:pt idx="10">
                  <c:v>2.8043686915826593</c:v>
                </c:pt>
                <c:pt idx="12">
                  <c:v>1.0426674071359259</c:v>
                </c:pt>
                <c:pt idx="13">
                  <c:v>1.5445077329639416</c:v>
                </c:pt>
                <c:pt idx="14">
                  <c:v>2.2075012521929382</c:v>
                </c:pt>
                <c:pt idx="15">
                  <c:v>2.7285599094646322</c:v>
                </c:pt>
                <c:pt idx="16">
                  <c:v>3.0278407218204357</c:v>
                </c:pt>
                <c:pt idx="17">
                  <c:v>3.2062729221003301</c:v>
                </c:pt>
                <c:pt idx="18">
                  <c:v>3.3503006746707813</c:v>
                </c:pt>
                <c:pt idx="20">
                  <c:v>0.58288657295438751</c:v>
                </c:pt>
                <c:pt idx="21">
                  <c:v>0.90368239119546911</c:v>
                </c:pt>
                <c:pt idx="22">
                  <c:v>1.3650718829755637</c:v>
                </c:pt>
                <c:pt idx="23">
                  <c:v>1.9418856939121854</c:v>
                </c:pt>
                <c:pt idx="24">
                  <c:v>2.3607952495201818</c:v>
                </c:pt>
                <c:pt idx="25">
                  <c:v>2.603526701603387</c:v>
                </c:pt>
                <c:pt idx="26">
                  <c:v>2.8656353408903819</c:v>
                </c:pt>
                <c:pt idx="28">
                  <c:v>1.0455129241499663</c:v>
                </c:pt>
                <c:pt idx="29">
                  <c:v>1.5583774571117772</c:v>
                </c:pt>
                <c:pt idx="30">
                  <c:v>2.2278342407399152</c:v>
                </c:pt>
                <c:pt idx="31">
                  <c:v>2.7799932434768637</c:v>
                </c:pt>
                <c:pt idx="32">
                  <c:v>3.1088288160626627</c:v>
                </c:pt>
                <c:pt idx="33">
                  <c:v>3.3008774641791225</c:v>
                </c:pt>
                <c:pt idx="34">
                  <c:v>3.4544613596432892</c:v>
                </c:pt>
              </c:numCache>
            </c:numRef>
          </c:val>
          <c:extLst>
            <c:ext xmlns:c16="http://schemas.microsoft.com/office/drawing/2014/chart" uri="{C3380CC4-5D6E-409C-BE32-E72D297353CC}">
              <c16:uniqueId val="{00000015-B375-46D4-B33C-F7755FC497D2}"/>
            </c:ext>
          </c:extLst>
        </c:ser>
        <c:dLbls>
          <c:showLegendKey val="0"/>
          <c:showVal val="0"/>
          <c:showCatName val="0"/>
          <c:showSerName val="0"/>
          <c:showPercent val="0"/>
          <c:showBubbleSize val="0"/>
        </c:dLbls>
        <c:gapWidth val="20"/>
        <c:overlap val="100"/>
        <c:axId val="871651552"/>
        <c:axId val="871653952"/>
      </c:barChart>
      <c:catAx>
        <c:axId val="871651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sv-SE"/>
          </a:p>
        </c:txPr>
        <c:crossAx val="871653952"/>
        <c:crosses val="autoZero"/>
        <c:auto val="1"/>
        <c:lblAlgn val="ctr"/>
        <c:lblOffset val="100"/>
        <c:noMultiLvlLbl val="0"/>
      </c:catAx>
      <c:valAx>
        <c:axId val="871653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sv-SE"/>
                  <a:t>TWh</a:t>
                </a:r>
              </a:p>
            </c:rich>
          </c:tx>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v-SE"/>
          </a:p>
        </c:txPr>
        <c:crossAx val="871651552"/>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56 (A3)'!$C$4</c:f>
              <c:strCache>
                <c:ptCount val="1"/>
                <c:pt idx="0">
                  <c:v>Trädbränslen och avlutar</c:v>
                </c:pt>
              </c:strCache>
            </c:strRef>
          </c:tx>
          <c:spPr>
            <a:solidFill>
              <a:schemeClr val="accent4">
                <a:lumMod val="50000"/>
              </a:schemeClr>
            </a:solidFill>
            <a:ln>
              <a:noFill/>
            </a:ln>
            <a:effectLst/>
          </c:spPr>
          <c:invertIfNegative val="0"/>
          <c:cat>
            <c:multiLvlStrRef>
              <c:f>'Fig. 56 (A3)'!$A$5:$B$39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56 (A3)'!$C$5:$C$39</c:f>
              <c:numCache>
                <c:formatCode>0.0</c:formatCode>
                <c:ptCount val="35"/>
                <c:pt idx="0">
                  <c:v>54.064166666666665</c:v>
                </c:pt>
                <c:pt idx="1">
                  <c:v>54.717222222222219</c:v>
                </c:pt>
                <c:pt idx="2">
                  <c:v>54.230833333333337</c:v>
                </c:pt>
                <c:pt idx="4" formatCode="0.00">
                  <c:v>45.793528006317082</c:v>
                </c:pt>
                <c:pt idx="5" formatCode="0.00">
                  <c:v>39.280243792109431</c:v>
                </c:pt>
                <c:pt idx="6" formatCode="0.00">
                  <c:v>29.474971349800292</c:v>
                </c:pt>
                <c:pt idx="7" formatCode="0.00">
                  <c:v>29.092554998872046</c:v>
                </c:pt>
                <c:pt idx="8" formatCode="0.00">
                  <c:v>31.889583427938135</c:v>
                </c:pt>
                <c:pt idx="9" formatCode="0.00">
                  <c:v>34.393727484670841</c:v>
                </c:pt>
                <c:pt idx="10" formatCode="0.00">
                  <c:v>35.391476782262338</c:v>
                </c:pt>
                <c:pt idx="12" formatCode="0.00">
                  <c:v>48.489329176070363</c:v>
                </c:pt>
                <c:pt idx="13" formatCode="0.00">
                  <c:v>43.422077876390226</c:v>
                </c:pt>
                <c:pt idx="14" formatCode="0.00">
                  <c:v>35.414593427108557</c:v>
                </c:pt>
                <c:pt idx="15" formatCode="0.00">
                  <c:v>34.748779647460026</c:v>
                </c:pt>
                <c:pt idx="16" formatCode="0.00">
                  <c:v>37.561831796732726</c:v>
                </c:pt>
                <c:pt idx="17" formatCode="0.00">
                  <c:v>39.342724820622777</c:v>
                </c:pt>
                <c:pt idx="18" formatCode="0.00">
                  <c:v>40.389935393148221</c:v>
                </c:pt>
                <c:pt idx="20" formatCode="0.00">
                  <c:v>51.812114944610741</c:v>
                </c:pt>
                <c:pt idx="21" formatCode="0.00">
                  <c:v>48.244893853923379</c:v>
                </c:pt>
                <c:pt idx="22" formatCode="0.00">
                  <c:v>45.556272461660193</c:v>
                </c:pt>
                <c:pt idx="23" formatCode="0.00">
                  <c:v>42.832083659319551</c:v>
                </c:pt>
                <c:pt idx="24" formatCode="0.00">
                  <c:v>44.414245155927723</c:v>
                </c:pt>
                <c:pt idx="25" formatCode="0.00">
                  <c:v>45.346983861943968</c:v>
                </c:pt>
                <c:pt idx="26" formatCode="0.00">
                  <c:v>46.358404983689802</c:v>
                </c:pt>
                <c:pt idx="28" formatCode="0.00">
                  <c:v>54.020947393428109</c:v>
                </c:pt>
                <c:pt idx="29" formatCode="0.00">
                  <c:v>51.502189043689334</c:v>
                </c:pt>
                <c:pt idx="30" formatCode="0.00">
                  <c:v>49.579246740807783</c:v>
                </c:pt>
                <c:pt idx="31" formatCode="0.00">
                  <c:v>44.785895693107683</c:v>
                </c:pt>
                <c:pt idx="32" formatCode="0.00">
                  <c:v>47.253618236275159</c:v>
                </c:pt>
                <c:pt idx="33" formatCode="0.00">
                  <c:v>48.215469499401294</c:v>
                </c:pt>
                <c:pt idx="34" formatCode="0.00">
                  <c:v>50.311853054777778</c:v>
                </c:pt>
              </c:numCache>
            </c:numRef>
          </c:val>
          <c:extLst>
            <c:ext xmlns:c16="http://schemas.microsoft.com/office/drawing/2014/chart" uri="{C3380CC4-5D6E-409C-BE32-E72D297353CC}">
              <c16:uniqueId val="{0000000A-CDE7-4AE3-A48B-560FA58D7A0E}"/>
            </c:ext>
          </c:extLst>
        </c:ser>
        <c:ser>
          <c:idx val="1"/>
          <c:order val="1"/>
          <c:tx>
            <c:strRef>
              <c:f>'Fig. 56 (A3)'!$D$4</c:f>
              <c:strCache>
                <c:ptCount val="1"/>
                <c:pt idx="0">
                  <c:v>Övriga bränslen</c:v>
                </c:pt>
              </c:strCache>
            </c:strRef>
          </c:tx>
          <c:spPr>
            <a:solidFill>
              <a:schemeClr val="accent6">
                <a:lumMod val="75000"/>
              </a:schemeClr>
            </a:solidFill>
            <a:ln>
              <a:noFill/>
            </a:ln>
            <a:effectLst/>
          </c:spPr>
          <c:invertIfNegative val="0"/>
          <c:cat>
            <c:multiLvlStrRef>
              <c:f>'Fig. 56 (A3)'!$A$5:$B$39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56 (A3)'!$D$5:$D$39</c:f>
              <c:numCache>
                <c:formatCode>0.0</c:formatCode>
                <c:ptCount val="35"/>
                <c:pt idx="0">
                  <c:v>4.7794444444444446</c:v>
                </c:pt>
                <c:pt idx="1">
                  <c:v>3.0805555555555557</c:v>
                </c:pt>
                <c:pt idx="2">
                  <c:v>5.2191666666666663</c:v>
                </c:pt>
                <c:pt idx="4" formatCode="0.00">
                  <c:v>6.7370127693805326</c:v>
                </c:pt>
                <c:pt idx="5" formatCode="0.00">
                  <c:v>6.6454921743956898</c:v>
                </c:pt>
                <c:pt idx="6" formatCode="0.00">
                  <c:v>7.1218149409705722</c:v>
                </c:pt>
                <c:pt idx="7" formatCode="0.00">
                  <c:v>6.6529061285406277</c:v>
                </c:pt>
                <c:pt idx="8" formatCode="0.00">
                  <c:v>6.8245320536671139</c:v>
                </c:pt>
                <c:pt idx="9" formatCode="0.00">
                  <c:v>7.0094421642732696</c:v>
                </c:pt>
                <c:pt idx="10" formatCode="0.00">
                  <c:v>7.1555648757845143</c:v>
                </c:pt>
                <c:pt idx="12" formatCode="0.00">
                  <c:v>6.8155865149686088</c:v>
                </c:pt>
                <c:pt idx="13" formatCode="0.00">
                  <c:v>6.6854516755699658</c:v>
                </c:pt>
                <c:pt idx="14" formatCode="0.00">
                  <c:v>6.7583583186716814</c:v>
                </c:pt>
                <c:pt idx="15" formatCode="0.00">
                  <c:v>6.9763628855935016</c:v>
                </c:pt>
                <c:pt idx="16" formatCode="0.00">
                  <c:v>7.2836002314309658</c:v>
                </c:pt>
                <c:pt idx="17" formatCode="0.00">
                  <c:v>7.6507729728497358</c:v>
                </c:pt>
                <c:pt idx="18" formatCode="0.00">
                  <c:v>7.974850031750397</c:v>
                </c:pt>
                <c:pt idx="20" formatCode="0.00">
                  <c:v>6.7354569727319635</c:v>
                </c:pt>
                <c:pt idx="21" formatCode="0.00">
                  <c:v>6.596675707248755</c:v>
                </c:pt>
                <c:pt idx="22" formatCode="0.00">
                  <c:v>6.7187068680772981</c:v>
                </c:pt>
                <c:pt idx="23" formatCode="0.00">
                  <c:v>6.9734034032189944</c:v>
                </c:pt>
                <c:pt idx="24" formatCode="0.00">
                  <c:v>7.2585084336318362</c:v>
                </c:pt>
                <c:pt idx="25" formatCode="0.00">
                  <c:v>7.1477915977772213</c:v>
                </c:pt>
                <c:pt idx="26" formatCode="0.00">
                  <c:v>7.6231321797373166</c:v>
                </c:pt>
                <c:pt idx="28" formatCode="0.00">
                  <c:v>6.8155865149686088</c:v>
                </c:pt>
                <c:pt idx="29" formatCode="0.00">
                  <c:v>6.7498453306319064</c:v>
                </c:pt>
                <c:pt idx="30" formatCode="0.00">
                  <c:v>7.2793429042310267</c:v>
                </c:pt>
                <c:pt idx="31" formatCode="0.00">
                  <c:v>7.5221581447806063</c:v>
                </c:pt>
                <c:pt idx="32" formatCode="0.00">
                  <c:v>7.4558902346615072</c:v>
                </c:pt>
                <c:pt idx="33" formatCode="0.00">
                  <c:v>7.5481579781297343</c:v>
                </c:pt>
                <c:pt idx="34" formatCode="0.00">
                  <c:v>7.9199983358303969</c:v>
                </c:pt>
              </c:numCache>
            </c:numRef>
          </c:val>
          <c:extLst>
            <c:ext xmlns:c16="http://schemas.microsoft.com/office/drawing/2014/chart" uri="{C3380CC4-5D6E-409C-BE32-E72D297353CC}">
              <c16:uniqueId val="{0000000C-CDE7-4AE3-A48B-560FA58D7A0E}"/>
            </c:ext>
          </c:extLst>
        </c:ser>
        <c:ser>
          <c:idx val="2"/>
          <c:order val="2"/>
          <c:tx>
            <c:strRef>
              <c:f>'Fig. 56 (A3)'!$E$4</c:f>
              <c:strCache>
                <c:ptCount val="1"/>
                <c:pt idx="0">
                  <c:v>Kol och koks</c:v>
                </c:pt>
              </c:strCache>
            </c:strRef>
          </c:tx>
          <c:spPr>
            <a:solidFill>
              <a:schemeClr val="tx1">
                <a:lumMod val="85000"/>
                <a:lumOff val="15000"/>
              </a:schemeClr>
            </a:solidFill>
            <a:ln>
              <a:noFill/>
            </a:ln>
            <a:effectLst/>
          </c:spPr>
          <c:invertIfNegative val="0"/>
          <c:cat>
            <c:multiLvlStrRef>
              <c:f>'Fig. 56 (A3)'!$A$5:$B$39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56 (A3)'!$E$5:$E$39</c:f>
              <c:numCache>
                <c:formatCode>0.0</c:formatCode>
                <c:ptCount val="35"/>
                <c:pt idx="0">
                  <c:v>14.087222222222222</c:v>
                </c:pt>
                <c:pt idx="1">
                  <c:v>12.159444444444444</c:v>
                </c:pt>
                <c:pt idx="2">
                  <c:v>12.894722222222223</c:v>
                </c:pt>
                <c:pt idx="4" formatCode="0.00">
                  <c:v>4.4238288210629442</c:v>
                </c:pt>
                <c:pt idx="5" formatCode="0.00">
                  <c:v>2.8203822345365048</c:v>
                </c:pt>
                <c:pt idx="6" formatCode="0.00">
                  <c:v>1.0852889993549659</c:v>
                </c:pt>
                <c:pt idx="7" formatCode="0.00">
                  <c:v>0.91644226858791511</c:v>
                </c:pt>
                <c:pt idx="8" formatCode="0.00">
                  <c:v>0.87067612800000005</c:v>
                </c:pt>
                <c:pt idx="9" formatCode="0.00">
                  <c:v>0.87067612800000005</c:v>
                </c:pt>
                <c:pt idx="10" formatCode="0.00">
                  <c:v>0.82291282919999997</c:v>
                </c:pt>
                <c:pt idx="12" formatCode="0.00">
                  <c:v>4.2891495512701932</c:v>
                </c:pt>
                <c:pt idx="13" formatCode="0.00">
                  <c:v>2.6289053492640795</c:v>
                </c:pt>
                <c:pt idx="14" formatCode="0.00">
                  <c:v>1.0852889993549659</c:v>
                </c:pt>
                <c:pt idx="15" formatCode="0.00">
                  <c:v>0.89312234514909117</c:v>
                </c:pt>
                <c:pt idx="16" formatCode="0.00">
                  <c:v>0.87067612800000005</c:v>
                </c:pt>
                <c:pt idx="17" formatCode="0.00">
                  <c:v>0.87067612800000005</c:v>
                </c:pt>
                <c:pt idx="18" formatCode="0.00">
                  <c:v>0.82291282919999997</c:v>
                </c:pt>
                <c:pt idx="20" formatCode="0.00">
                  <c:v>15.813577341475508</c:v>
                </c:pt>
                <c:pt idx="21" formatCode="0.00">
                  <c:v>15.123378580951041</c:v>
                </c:pt>
                <c:pt idx="22" formatCode="0.00">
                  <c:v>14.237658679332512</c:v>
                </c:pt>
                <c:pt idx="23" formatCode="0.00">
                  <c:v>13.741219514235182</c:v>
                </c:pt>
                <c:pt idx="24" formatCode="0.00">
                  <c:v>12.239501485717049</c:v>
                </c:pt>
                <c:pt idx="25" formatCode="0.00">
                  <c:v>11.142706873110482</c:v>
                </c:pt>
                <c:pt idx="26" formatCode="0.00">
                  <c:v>11.223463824668389</c:v>
                </c:pt>
                <c:pt idx="28" formatCode="0.00">
                  <c:v>4.4500529581793131</c:v>
                </c:pt>
                <c:pt idx="29" formatCode="0.00">
                  <c:v>4.1129822125243987</c:v>
                </c:pt>
                <c:pt idx="30" formatCode="0.00">
                  <c:v>3.6774288472357819</c:v>
                </c:pt>
                <c:pt idx="31" formatCode="0.00">
                  <c:v>3.42214808887003</c:v>
                </c:pt>
                <c:pt idx="32" formatCode="0.00">
                  <c:v>3.5173314679855325</c:v>
                </c:pt>
                <c:pt idx="33" formatCode="0.00">
                  <c:v>3.4953795534009906</c:v>
                </c:pt>
                <c:pt idx="34" formatCode="0.00">
                  <c:v>3.5017751137977138</c:v>
                </c:pt>
              </c:numCache>
            </c:numRef>
          </c:val>
          <c:extLst>
            <c:ext xmlns:c16="http://schemas.microsoft.com/office/drawing/2014/chart" uri="{C3380CC4-5D6E-409C-BE32-E72D297353CC}">
              <c16:uniqueId val="{0000000E-CDE7-4AE3-A48B-560FA58D7A0E}"/>
            </c:ext>
          </c:extLst>
        </c:ser>
        <c:ser>
          <c:idx val="3"/>
          <c:order val="3"/>
          <c:tx>
            <c:strRef>
              <c:f>'Fig. 56 (A3)'!$F$4</c:f>
              <c:strCache>
                <c:ptCount val="1"/>
                <c:pt idx="0">
                  <c:v>Petroleumprodukter</c:v>
                </c:pt>
              </c:strCache>
            </c:strRef>
          </c:tx>
          <c:spPr>
            <a:solidFill>
              <a:schemeClr val="tx2">
                <a:lumMod val="60000"/>
                <a:lumOff val="40000"/>
              </a:schemeClr>
            </a:solidFill>
            <a:ln>
              <a:noFill/>
            </a:ln>
            <a:effectLst/>
          </c:spPr>
          <c:invertIfNegative val="0"/>
          <c:cat>
            <c:multiLvlStrRef>
              <c:f>'Fig. 56 (A3)'!$A$5:$B$39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56 (A3)'!$F$5:$F$39</c:f>
              <c:numCache>
                <c:formatCode>0.0</c:formatCode>
                <c:ptCount val="35"/>
                <c:pt idx="0">
                  <c:v>7.6102777777777781</c:v>
                </c:pt>
                <c:pt idx="1">
                  <c:v>6.7044444444444444</c:v>
                </c:pt>
                <c:pt idx="2">
                  <c:v>7.4574999999999996</c:v>
                </c:pt>
                <c:pt idx="4" formatCode="0.00">
                  <c:v>5.1258391014842992</c:v>
                </c:pt>
                <c:pt idx="5" formatCode="0.00">
                  <c:v>4.4571137404425372</c:v>
                </c:pt>
                <c:pt idx="6" formatCode="0.00">
                  <c:v>3.9497763260405971</c:v>
                </c:pt>
                <c:pt idx="7" formatCode="0.00">
                  <c:v>0.18337973759158255</c:v>
                </c:pt>
                <c:pt idx="8" formatCode="0.00">
                  <c:v>0</c:v>
                </c:pt>
                <c:pt idx="9" formatCode="0.00">
                  <c:v>7.4596980295051601E-2</c:v>
                </c:pt>
                <c:pt idx="10" formatCode="0.00">
                  <c:v>0.35261712861668099</c:v>
                </c:pt>
                <c:pt idx="12" formatCode="0.00">
                  <c:v>5.6629579131570775</c:v>
                </c:pt>
                <c:pt idx="13" formatCode="0.00">
                  <c:v>4.8460340414574912</c:v>
                </c:pt>
                <c:pt idx="14" formatCode="0.00">
                  <c:v>4.4099113016124409</c:v>
                </c:pt>
                <c:pt idx="15" formatCode="0.00">
                  <c:v>1.5527319782410315E-2</c:v>
                </c:pt>
                <c:pt idx="16" formatCode="0.00">
                  <c:v>0</c:v>
                </c:pt>
                <c:pt idx="17" formatCode="0.00">
                  <c:v>0</c:v>
                </c:pt>
                <c:pt idx="18" formatCode="0.00">
                  <c:v>0</c:v>
                </c:pt>
                <c:pt idx="20" formatCode="0.00">
                  <c:v>3.6743945456838936</c:v>
                </c:pt>
                <c:pt idx="21" formatCode="0.00">
                  <c:v>2.9952320011929903</c:v>
                </c:pt>
                <c:pt idx="22" formatCode="0.00">
                  <c:v>2.5721160639778491</c:v>
                </c:pt>
                <c:pt idx="23" formatCode="0.00">
                  <c:v>1.4477062490347863</c:v>
                </c:pt>
                <c:pt idx="24" formatCode="0.00">
                  <c:v>0</c:v>
                </c:pt>
                <c:pt idx="25" formatCode="0.00">
                  <c:v>0</c:v>
                </c:pt>
                <c:pt idx="26" formatCode="0.00">
                  <c:v>0</c:v>
                </c:pt>
                <c:pt idx="28" formatCode="0.00">
                  <c:v>4.5324148544856468</c:v>
                </c:pt>
                <c:pt idx="29" formatCode="0.00">
                  <c:v>3.3225923566311035</c:v>
                </c:pt>
                <c:pt idx="30" formatCode="0.00">
                  <c:v>2.9084025515450143</c:v>
                </c:pt>
                <c:pt idx="31" formatCode="0.00">
                  <c:v>0.85200739591582253</c:v>
                </c:pt>
                <c:pt idx="32" formatCode="0.00">
                  <c:v>0</c:v>
                </c:pt>
                <c:pt idx="33" formatCode="0.00">
                  <c:v>0</c:v>
                </c:pt>
                <c:pt idx="34" formatCode="0.00">
                  <c:v>0</c:v>
                </c:pt>
              </c:numCache>
            </c:numRef>
          </c:val>
          <c:extLst>
            <c:ext xmlns:c16="http://schemas.microsoft.com/office/drawing/2014/chart" uri="{C3380CC4-5D6E-409C-BE32-E72D297353CC}">
              <c16:uniqueId val="{00000010-CDE7-4AE3-A48B-560FA58D7A0E}"/>
            </c:ext>
          </c:extLst>
        </c:ser>
        <c:ser>
          <c:idx val="4"/>
          <c:order val="4"/>
          <c:tx>
            <c:strRef>
              <c:f>'Fig. 56 (A3)'!$G$4</c:f>
              <c:strCache>
                <c:ptCount val="1"/>
                <c:pt idx="0">
                  <c:v>Naturgas</c:v>
                </c:pt>
              </c:strCache>
            </c:strRef>
          </c:tx>
          <c:spPr>
            <a:solidFill>
              <a:schemeClr val="accent5"/>
            </a:solidFill>
            <a:ln>
              <a:noFill/>
            </a:ln>
            <a:effectLst/>
          </c:spPr>
          <c:invertIfNegative val="0"/>
          <c:cat>
            <c:multiLvlStrRef>
              <c:f>'Fig. 56 (A3)'!$A$5:$B$39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56 (A3)'!$G$5:$G$39</c:f>
              <c:numCache>
                <c:formatCode>0.0</c:formatCode>
                <c:ptCount val="35"/>
                <c:pt idx="0">
                  <c:v>3.9147222222222222</c:v>
                </c:pt>
                <c:pt idx="1">
                  <c:v>4.0975000000000001</c:v>
                </c:pt>
                <c:pt idx="2">
                  <c:v>2.3033333333333332</c:v>
                </c:pt>
                <c:pt idx="4" formatCode="0.00">
                  <c:v>6.2168295100973676</c:v>
                </c:pt>
                <c:pt idx="5" formatCode="0.00">
                  <c:v>5.8844853077860568</c:v>
                </c:pt>
                <c:pt idx="6" formatCode="0.00">
                  <c:v>5.7724393353674994</c:v>
                </c:pt>
                <c:pt idx="7" formatCode="0.00">
                  <c:v>3.7516827662643957</c:v>
                </c:pt>
                <c:pt idx="8" formatCode="0.00">
                  <c:v>3.6241221576358558</c:v>
                </c:pt>
                <c:pt idx="9" formatCode="0.00">
                  <c:v>3.1258690373439868</c:v>
                </c:pt>
                <c:pt idx="10" formatCode="0.00">
                  <c:v>1.3378125713246005</c:v>
                </c:pt>
                <c:pt idx="12" formatCode="0.00">
                  <c:v>7.2238905674573219</c:v>
                </c:pt>
                <c:pt idx="13" formatCode="0.00">
                  <c:v>6.9128055076587049</c:v>
                </c:pt>
                <c:pt idx="14" formatCode="0.00">
                  <c:v>6.6418120197390262</c:v>
                </c:pt>
                <c:pt idx="15" formatCode="0.00">
                  <c:v>4.8559352140227459</c:v>
                </c:pt>
                <c:pt idx="16" formatCode="0.00">
                  <c:v>4.7486609739871986</c:v>
                </c:pt>
                <c:pt idx="17" formatCode="0.00">
                  <c:v>3.2737517284641182</c:v>
                </c:pt>
                <c:pt idx="18" formatCode="0.00">
                  <c:v>1.5808692235661634</c:v>
                </c:pt>
                <c:pt idx="20" formatCode="0.00">
                  <c:v>5.6376359910876399</c:v>
                </c:pt>
                <c:pt idx="21" formatCode="0.00">
                  <c:v>4.9009916654274956</c:v>
                </c:pt>
                <c:pt idx="22" formatCode="0.00">
                  <c:v>4.9365783718266014</c:v>
                </c:pt>
                <c:pt idx="23" formatCode="0.00">
                  <c:v>5.0193287292419377</c:v>
                </c:pt>
                <c:pt idx="24" formatCode="0.00">
                  <c:v>5.0519952768424581</c:v>
                </c:pt>
                <c:pt idx="25" formatCode="0.00">
                  <c:v>4.7990556847654942</c:v>
                </c:pt>
                <c:pt idx="26" formatCode="0.00">
                  <c:v>4.8029820193155501</c:v>
                </c:pt>
                <c:pt idx="28" formatCode="0.00">
                  <c:v>8.1013253472226481</c:v>
                </c:pt>
                <c:pt idx="29" formatCode="0.00">
                  <c:v>7.5557512004187828</c:v>
                </c:pt>
                <c:pt idx="30" formatCode="0.00">
                  <c:v>7.6497258084506132</c:v>
                </c:pt>
                <c:pt idx="31" formatCode="0.00">
                  <c:v>7.25841750821691</c:v>
                </c:pt>
                <c:pt idx="32" formatCode="0.00">
                  <c:v>7.0127986666557787</c:v>
                </c:pt>
                <c:pt idx="33" formatCode="0.00">
                  <c:v>6.8113336664263597</c:v>
                </c:pt>
                <c:pt idx="34" formatCode="0.00">
                  <c:v>6.825705434725112</c:v>
                </c:pt>
              </c:numCache>
            </c:numRef>
          </c:val>
          <c:extLst>
            <c:ext xmlns:c16="http://schemas.microsoft.com/office/drawing/2014/chart" uri="{C3380CC4-5D6E-409C-BE32-E72D297353CC}">
              <c16:uniqueId val="{00000012-CDE7-4AE3-A48B-560FA58D7A0E}"/>
            </c:ext>
          </c:extLst>
        </c:ser>
        <c:ser>
          <c:idx val="5"/>
          <c:order val="5"/>
          <c:tx>
            <c:strRef>
              <c:f>'Fig. 56 (A3)'!$H$4</c:f>
              <c:strCache>
                <c:ptCount val="1"/>
                <c:pt idx="0">
                  <c:v>El</c:v>
                </c:pt>
              </c:strCache>
            </c:strRef>
          </c:tx>
          <c:spPr>
            <a:solidFill>
              <a:schemeClr val="accent1"/>
            </a:solidFill>
            <a:ln>
              <a:noFill/>
            </a:ln>
            <a:effectLst/>
          </c:spPr>
          <c:invertIfNegative val="0"/>
          <c:cat>
            <c:multiLvlStrRef>
              <c:f>'Fig. 56 (A3)'!$A$5:$B$39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56 (A3)'!$H$5:$H$39</c:f>
              <c:numCache>
                <c:formatCode>0.0</c:formatCode>
                <c:ptCount val="35"/>
                <c:pt idx="0">
                  <c:v>49.24722222222222</c:v>
                </c:pt>
                <c:pt idx="1">
                  <c:v>46.708611111111111</c:v>
                </c:pt>
                <c:pt idx="2">
                  <c:v>44.395000000000003</c:v>
                </c:pt>
                <c:pt idx="4" formatCode="0.00">
                  <c:v>50.263522156582724</c:v>
                </c:pt>
                <c:pt idx="5" formatCode="0.00">
                  <c:v>51.686974076518482</c:v>
                </c:pt>
                <c:pt idx="6" formatCode="0.00">
                  <c:v>54.170423332498814</c:v>
                </c:pt>
                <c:pt idx="7" formatCode="0.00">
                  <c:v>56.282691087788564</c:v>
                </c:pt>
                <c:pt idx="8" formatCode="0.00">
                  <c:v>57.95238039631527</c:v>
                </c:pt>
                <c:pt idx="9" formatCode="0.00">
                  <c:v>59.498806827611361</c:v>
                </c:pt>
                <c:pt idx="10" formatCode="0.00">
                  <c:v>60.683544716296268</c:v>
                </c:pt>
                <c:pt idx="12" formatCode="0.00">
                  <c:v>55.912585472179003</c:v>
                </c:pt>
                <c:pt idx="13" formatCode="0.00">
                  <c:v>62.162533830988473</c:v>
                </c:pt>
                <c:pt idx="14" formatCode="0.00">
                  <c:v>71.215170286674777</c:v>
                </c:pt>
                <c:pt idx="15" formatCode="0.00">
                  <c:v>75.036496015390199</c:v>
                </c:pt>
                <c:pt idx="16" formatCode="0.00">
                  <c:v>76.942534956699845</c:v>
                </c:pt>
                <c:pt idx="17" formatCode="0.00">
                  <c:v>80.070430806837095</c:v>
                </c:pt>
                <c:pt idx="18" formatCode="0.00">
                  <c:v>81.712090625696518</c:v>
                </c:pt>
                <c:pt idx="20" formatCode="0.00">
                  <c:v>50.684320078634308</c:v>
                </c:pt>
                <c:pt idx="21" formatCode="0.00">
                  <c:v>55.675562768133929</c:v>
                </c:pt>
                <c:pt idx="22" formatCode="0.00">
                  <c:v>58.770628120817406</c:v>
                </c:pt>
                <c:pt idx="23" formatCode="0.00">
                  <c:v>64.508069814602081</c:v>
                </c:pt>
                <c:pt idx="24" formatCode="0.00">
                  <c:v>64.807311049567204</c:v>
                </c:pt>
                <c:pt idx="25" formatCode="0.00">
                  <c:v>65.560106147497521</c:v>
                </c:pt>
                <c:pt idx="26" formatCode="0.00">
                  <c:v>65.166877272676942</c:v>
                </c:pt>
                <c:pt idx="28" formatCode="0.00">
                  <c:v>61.142054033708412</c:v>
                </c:pt>
                <c:pt idx="29" formatCode="0.00">
                  <c:v>68.576786933990945</c:v>
                </c:pt>
                <c:pt idx="30" formatCode="0.00">
                  <c:v>76.523662244365411</c:v>
                </c:pt>
                <c:pt idx="31" formatCode="0.00">
                  <c:v>87.119479006712751</c:v>
                </c:pt>
                <c:pt idx="32" formatCode="0.00">
                  <c:v>91.662288540807793</c:v>
                </c:pt>
                <c:pt idx="33" formatCode="0.00">
                  <c:v>95.07991368578331</c:v>
                </c:pt>
                <c:pt idx="34" formatCode="0.00">
                  <c:v>97.260770985216894</c:v>
                </c:pt>
              </c:numCache>
            </c:numRef>
          </c:val>
          <c:extLst>
            <c:ext xmlns:c16="http://schemas.microsoft.com/office/drawing/2014/chart" uri="{C3380CC4-5D6E-409C-BE32-E72D297353CC}">
              <c16:uniqueId val="{00000014-CDE7-4AE3-A48B-560FA58D7A0E}"/>
            </c:ext>
          </c:extLst>
        </c:ser>
        <c:ser>
          <c:idx val="6"/>
          <c:order val="6"/>
          <c:tx>
            <c:strRef>
              <c:f>'Fig. 56 (A3)'!$I$4</c:f>
              <c:strCache>
                <c:ptCount val="1"/>
                <c:pt idx="0">
                  <c:v>Biobränslen</c:v>
                </c:pt>
              </c:strCache>
            </c:strRef>
          </c:tx>
          <c:spPr>
            <a:solidFill>
              <a:schemeClr val="accent4">
                <a:lumMod val="75000"/>
              </a:schemeClr>
            </a:solidFill>
            <a:ln>
              <a:noFill/>
            </a:ln>
            <a:effectLst/>
          </c:spPr>
          <c:invertIfNegative val="0"/>
          <c:cat>
            <c:multiLvlStrRef>
              <c:f>'Fig. 56 (A3)'!$A$5:$B$39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56 (A3)'!$I$5:$I$39</c:f>
              <c:numCache>
                <c:formatCode>0.0</c:formatCode>
                <c:ptCount val="35"/>
                <c:pt idx="0">
                  <c:v>2.8416666666666672</c:v>
                </c:pt>
                <c:pt idx="1">
                  <c:v>3.7583333333333333</c:v>
                </c:pt>
                <c:pt idx="2">
                  <c:v>3.921388888888889</c:v>
                </c:pt>
                <c:pt idx="4" formatCode="0.00">
                  <c:v>2.6541659631706693</c:v>
                </c:pt>
                <c:pt idx="5" formatCode="0.00">
                  <c:v>3.8577855070686224</c:v>
                </c:pt>
                <c:pt idx="6" formatCode="0.00">
                  <c:v>5.5649339709181636</c:v>
                </c:pt>
                <c:pt idx="7" formatCode="0.00">
                  <c:v>8.8505481011363472</c:v>
                </c:pt>
                <c:pt idx="8" formatCode="0.00">
                  <c:v>9.4438889336769911</c:v>
                </c:pt>
                <c:pt idx="9" formatCode="0.00">
                  <c:v>10.136048476904215</c:v>
                </c:pt>
                <c:pt idx="10" formatCode="0.00">
                  <c:v>11.736819335691445</c:v>
                </c:pt>
                <c:pt idx="12" formatCode="0.00">
                  <c:v>2.7464464142530463</c:v>
                </c:pt>
                <c:pt idx="13" formatCode="0.00">
                  <c:v>3.7490842003150653</c:v>
                </c:pt>
                <c:pt idx="14" formatCode="0.00">
                  <c:v>5.5280336800038263</c:v>
                </c:pt>
                <c:pt idx="15" formatCode="0.00">
                  <c:v>9.4522935977979436</c:v>
                </c:pt>
                <c:pt idx="16" formatCode="0.00">
                  <c:v>9.786063744595328</c:v>
                </c:pt>
                <c:pt idx="17" formatCode="0.00">
                  <c:v>11.71712716666025</c:v>
                </c:pt>
                <c:pt idx="18" formatCode="0.00">
                  <c:v>11.732118331214448</c:v>
                </c:pt>
                <c:pt idx="20" formatCode="0.00">
                  <c:v>5.0119597066579402</c:v>
                </c:pt>
                <c:pt idx="21" formatCode="0.00">
                  <c:v>5.1148205890811802</c:v>
                </c:pt>
                <c:pt idx="22" formatCode="0.00">
                  <c:v>5.5326370694277562</c:v>
                </c:pt>
                <c:pt idx="23" formatCode="0.00">
                  <c:v>6.9346384542556816</c:v>
                </c:pt>
                <c:pt idx="24" formatCode="0.00">
                  <c:v>10.047870521461935</c:v>
                </c:pt>
                <c:pt idx="25" formatCode="0.00">
                  <c:v>10.838645090111649</c:v>
                </c:pt>
                <c:pt idx="26" formatCode="0.00">
                  <c:v>11.416197927235203</c:v>
                </c:pt>
                <c:pt idx="28" formatCode="0.00">
                  <c:v>4.4140788222015903</c:v>
                </c:pt>
                <c:pt idx="29" formatCode="0.00">
                  <c:v>5.3917512706300688</c:v>
                </c:pt>
                <c:pt idx="30" formatCode="0.00">
                  <c:v>6.0418816054161546</c:v>
                </c:pt>
                <c:pt idx="31" formatCode="0.00">
                  <c:v>8.8748200376396227</c:v>
                </c:pt>
                <c:pt idx="32" formatCode="0.00">
                  <c:v>10.895104334641896</c:v>
                </c:pt>
                <c:pt idx="33" formatCode="0.00">
                  <c:v>10.298960737626315</c:v>
                </c:pt>
                <c:pt idx="34" formatCode="0.00">
                  <c:v>10.967698246568068</c:v>
                </c:pt>
              </c:numCache>
            </c:numRef>
          </c:val>
          <c:extLst>
            <c:ext xmlns:c16="http://schemas.microsoft.com/office/drawing/2014/chart" uri="{C3380CC4-5D6E-409C-BE32-E72D297353CC}">
              <c16:uniqueId val="{00000016-CDE7-4AE3-A48B-560FA58D7A0E}"/>
            </c:ext>
          </c:extLst>
        </c:ser>
        <c:ser>
          <c:idx val="7"/>
          <c:order val="7"/>
          <c:tx>
            <c:strRef>
              <c:f>'Fig. 56 (A3)'!$J$4</c:f>
              <c:strCache>
                <c:ptCount val="1"/>
                <c:pt idx="0">
                  <c:v>Vätgas</c:v>
                </c:pt>
              </c:strCache>
            </c:strRef>
          </c:tx>
          <c:spPr>
            <a:solidFill>
              <a:schemeClr val="accent1">
                <a:lumMod val="60000"/>
                <a:lumOff val="40000"/>
              </a:schemeClr>
            </a:solidFill>
            <a:ln>
              <a:noFill/>
            </a:ln>
            <a:effectLst/>
          </c:spPr>
          <c:invertIfNegative val="0"/>
          <c:cat>
            <c:multiLvlStrRef>
              <c:f>'Fig. 56 (A3)'!$A$5:$B$39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56 (A3)'!$J$5:$J$39</c:f>
              <c:numCache>
                <c:formatCode>0.0</c:formatCode>
                <c:ptCount val="35"/>
                <c:pt idx="0">
                  <c:v>0</c:v>
                </c:pt>
                <c:pt idx="1">
                  <c:v>0</c:v>
                </c:pt>
                <c:pt idx="2">
                  <c:v>0</c:v>
                </c:pt>
                <c:pt idx="4" formatCode="0.00">
                  <c:v>2.9959440000000002</c:v>
                </c:pt>
                <c:pt idx="5" formatCode="0.00">
                  <c:v>9.0865993846142903</c:v>
                </c:pt>
                <c:pt idx="6" formatCode="0.00">
                  <c:v>9.1371900656811125</c:v>
                </c:pt>
                <c:pt idx="7" formatCode="0.00">
                  <c:v>10.70227659419694</c:v>
                </c:pt>
                <c:pt idx="8" formatCode="0.00">
                  <c:v>10.70227659419694</c:v>
                </c:pt>
                <c:pt idx="9" formatCode="0.00">
                  <c:v>10.70227659419694</c:v>
                </c:pt>
                <c:pt idx="10" formatCode="0.00">
                  <c:v>10.70227659419694</c:v>
                </c:pt>
                <c:pt idx="12" formatCode="0.00">
                  <c:v>5.9918880000000003</c:v>
                </c:pt>
                <c:pt idx="13" formatCode="0.00">
                  <c:v>15.1313005</c:v>
                </c:pt>
                <c:pt idx="14" formatCode="0.00">
                  <c:v>31.286502480576353</c:v>
                </c:pt>
                <c:pt idx="15" formatCode="0.00">
                  <c:v>40.430614009092182</c:v>
                </c:pt>
                <c:pt idx="16" formatCode="0.00">
                  <c:v>40.430614009092182</c:v>
                </c:pt>
                <c:pt idx="17" formatCode="0.00">
                  <c:v>40.430614009092182</c:v>
                </c:pt>
                <c:pt idx="18" formatCode="0.00">
                  <c:v>42.428224</c:v>
                </c:pt>
                <c:pt idx="20" formatCode="0.00">
                  <c:v>2.9959440000000002</c:v>
                </c:pt>
                <c:pt idx="21" formatCode="0.00">
                  <c:v>2.9959440000000002</c:v>
                </c:pt>
                <c:pt idx="22" formatCode="0.00">
                  <c:v>2.9959440000000002</c:v>
                </c:pt>
                <c:pt idx="23" formatCode="0.00">
                  <c:v>2.9959440000000002</c:v>
                </c:pt>
                <c:pt idx="24" formatCode="0.00">
                  <c:v>2.9959440000000002</c:v>
                </c:pt>
                <c:pt idx="25" formatCode="0.00">
                  <c:v>2.9959440000000002</c:v>
                </c:pt>
                <c:pt idx="26" formatCode="0.00">
                  <c:v>2.9959440000000002</c:v>
                </c:pt>
                <c:pt idx="28" formatCode="0.00">
                  <c:v>7.4898600000000002</c:v>
                </c:pt>
                <c:pt idx="29" formatCode="0.00">
                  <c:v>16.629272499999999</c:v>
                </c:pt>
                <c:pt idx="30" formatCode="0.00">
                  <c:v>32.723554999999998</c:v>
                </c:pt>
                <c:pt idx="31" formatCode="0.00">
                  <c:v>41.640054999999997</c:v>
                </c:pt>
                <c:pt idx="32" formatCode="0.00">
                  <c:v>51.002380000000002</c:v>
                </c:pt>
                <c:pt idx="33" formatCode="0.00">
                  <c:v>51.002380000000002</c:v>
                </c:pt>
                <c:pt idx="34" formatCode="0.00">
                  <c:v>51.002380000000002</c:v>
                </c:pt>
              </c:numCache>
            </c:numRef>
          </c:val>
          <c:extLst>
            <c:ext xmlns:c16="http://schemas.microsoft.com/office/drawing/2014/chart" uri="{C3380CC4-5D6E-409C-BE32-E72D297353CC}">
              <c16:uniqueId val="{00000018-CDE7-4AE3-A48B-560FA58D7A0E}"/>
            </c:ext>
          </c:extLst>
        </c:ser>
        <c:ser>
          <c:idx val="8"/>
          <c:order val="8"/>
          <c:tx>
            <c:strRef>
              <c:f>'Fig. 56 (A3)'!$K$4</c:f>
              <c:strCache>
                <c:ptCount val="1"/>
                <c:pt idx="0">
                  <c:v>Fjärrvärme/kyla</c:v>
                </c:pt>
              </c:strCache>
            </c:strRef>
          </c:tx>
          <c:spPr>
            <a:solidFill>
              <a:schemeClr val="accent3"/>
            </a:solidFill>
            <a:ln>
              <a:noFill/>
            </a:ln>
            <a:effectLst/>
          </c:spPr>
          <c:invertIfNegative val="0"/>
          <c:cat>
            <c:multiLvlStrRef>
              <c:f>'Fig. 56 (A3)'!$A$5:$B$39</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56 (A3)'!$K$5:$K$39</c:f>
              <c:numCache>
                <c:formatCode>0.0</c:formatCode>
                <c:ptCount val="35"/>
                <c:pt idx="0">
                  <c:v>3.8633333333333333</c:v>
                </c:pt>
                <c:pt idx="1">
                  <c:v>3.1527777777777777</c:v>
                </c:pt>
                <c:pt idx="2">
                  <c:v>3.3566666666666665</c:v>
                </c:pt>
                <c:pt idx="4" formatCode="0.00">
                  <c:v>3.7588102298710258</c:v>
                </c:pt>
                <c:pt idx="5" formatCode="0.00">
                  <c:v>3.6150475419201809</c:v>
                </c:pt>
                <c:pt idx="6" formatCode="0.00">
                  <c:v>3.7029583174470382</c:v>
                </c:pt>
                <c:pt idx="7" formatCode="0.00">
                  <c:v>3.815233348356156</c:v>
                </c:pt>
                <c:pt idx="8" formatCode="0.00">
                  <c:v>4.0286186339635917</c:v>
                </c:pt>
                <c:pt idx="9" formatCode="0.00">
                  <c:v>4.2462263631271053</c:v>
                </c:pt>
                <c:pt idx="10" formatCode="0.00">
                  <c:v>4.4536836736535061</c:v>
                </c:pt>
                <c:pt idx="12" formatCode="0.00">
                  <c:v>3.9388210570045294</c:v>
                </c:pt>
                <c:pt idx="13" formatCode="0.00">
                  <c:v>3.8849779221407212</c:v>
                </c:pt>
                <c:pt idx="14" formatCode="0.00">
                  <c:v>4.107839485528241</c:v>
                </c:pt>
                <c:pt idx="15" formatCode="0.00">
                  <c:v>4.3429758038687503</c:v>
                </c:pt>
                <c:pt idx="16" formatCode="0.00">
                  <c:v>4.6983866543190178</c:v>
                </c:pt>
                <c:pt idx="17" formatCode="0.00">
                  <c:v>5.1097818667982722</c:v>
                </c:pt>
                <c:pt idx="18" formatCode="0.00">
                  <c:v>5.5099043104468874</c:v>
                </c:pt>
                <c:pt idx="20" formatCode="0.00">
                  <c:v>3.8294694769552313</c:v>
                </c:pt>
                <c:pt idx="21" formatCode="0.00">
                  <c:v>3.7217242334824618</c:v>
                </c:pt>
                <c:pt idx="22" formatCode="0.00">
                  <c:v>3.8593715287512849</c:v>
                </c:pt>
                <c:pt idx="23" formatCode="0.00">
                  <c:v>3.9684925688241419</c:v>
                </c:pt>
                <c:pt idx="24" formatCode="0.00">
                  <c:v>4.1422088074400225</c:v>
                </c:pt>
                <c:pt idx="25" formatCode="0.00">
                  <c:v>4.3255033437933044</c:v>
                </c:pt>
                <c:pt idx="26" formatCode="0.00">
                  <c:v>4.516279228004902</c:v>
                </c:pt>
                <c:pt idx="28" formatCode="0.00">
                  <c:v>4.0453053939379018</c:v>
                </c:pt>
                <c:pt idx="29" formatCode="0.00">
                  <c:v>4.0315578114128181</c:v>
                </c:pt>
                <c:pt idx="30" formatCode="0.00">
                  <c:v>4.2859200995294007</c:v>
                </c:pt>
                <c:pt idx="31" formatCode="0.00">
                  <c:v>4.5222814200549895</c:v>
                </c:pt>
                <c:pt idx="32" formatCode="0.00">
                  <c:v>4.8912772683635666</c:v>
                </c:pt>
                <c:pt idx="33" formatCode="0.00">
                  <c:v>5.301389969665248</c:v>
                </c:pt>
                <c:pt idx="34" formatCode="0.00">
                  <c:v>5.7176484395336606</c:v>
                </c:pt>
              </c:numCache>
            </c:numRef>
          </c:val>
          <c:extLst>
            <c:ext xmlns:c16="http://schemas.microsoft.com/office/drawing/2014/chart" uri="{C3380CC4-5D6E-409C-BE32-E72D297353CC}">
              <c16:uniqueId val="{0000001A-CDE7-4AE3-A48B-560FA58D7A0E}"/>
            </c:ext>
          </c:extLst>
        </c:ser>
        <c:dLbls>
          <c:showLegendKey val="0"/>
          <c:showVal val="0"/>
          <c:showCatName val="0"/>
          <c:showSerName val="0"/>
          <c:showPercent val="0"/>
          <c:showBubbleSize val="0"/>
        </c:dLbls>
        <c:gapWidth val="20"/>
        <c:overlap val="100"/>
        <c:axId val="871651552"/>
        <c:axId val="871653952"/>
      </c:barChart>
      <c:catAx>
        <c:axId val="871651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sv-SE"/>
          </a:p>
        </c:txPr>
        <c:crossAx val="871653952"/>
        <c:crosses val="autoZero"/>
        <c:auto val="1"/>
        <c:lblAlgn val="ctr"/>
        <c:lblOffset val="100"/>
        <c:noMultiLvlLbl val="0"/>
      </c:catAx>
      <c:valAx>
        <c:axId val="871653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sv-SE"/>
                  <a:t>TWh</a:t>
                </a:r>
              </a:p>
            </c:rich>
          </c:tx>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v-SE"/>
          </a:p>
        </c:txPr>
        <c:crossAx val="871651552"/>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 12 (K3.3)'!$A$5</c:f>
              <c:strCache>
                <c:ptCount val="1"/>
                <c:pt idx="0">
                  <c:v>Lokal miljöhänsyn</c:v>
                </c:pt>
              </c:strCache>
            </c:strRef>
          </c:tx>
          <c:spPr>
            <a:ln w="19050" cap="rnd">
              <a:solidFill>
                <a:srgbClr val="006875"/>
              </a:solidFill>
              <a:prstDash val="solid"/>
              <a:round/>
            </a:ln>
            <a:effectLst/>
          </c:spPr>
          <c:marker>
            <c:symbol val="none"/>
          </c:marker>
          <c:xVal>
            <c:numRef>
              <c:f>'Fig. 12 (K3.3)'!$B$4:$I$4</c:f>
              <c:numCache>
                <c:formatCode>General</c:formatCode>
                <c:ptCount val="8"/>
                <c:pt idx="0">
                  <c:v>2025</c:v>
                </c:pt>
                <c:pt idx="1">
                  <c:v>2030</c:v>
                </c:pt>
                <c:pt idx="2">
                  <c:v>2035</c:v>
                </c:pt>
                <c:pt idx="3">
                  <c:v>2040</c:v>
                </c:pt>
                <c:pt idx="4">
                  <c:v>2045</c:v>
                </c:pt>
                <c:pt idx="5">
                  <c:v>2050</c:v>
                </c:pt>
                <c:pt idx="6">
                  <c:v>2055</c:v>
                </c:pt>
                <c:pt idx="7">
                  <c:v>2060</c:v>
                </c:pt>
              </c:numCache>
            </c:numRef>
          </c:xVal>
          <c:yVal>
            <c:numRef>
              <c:f>'Fig. 12 (K3.3)'!$B$5:$I$5</c:f>
              <c:numCache>
                <c:formatCode>#,##0</c:formatCode>
                <c:ptCount val="8"/>
                <c:pt idx="0">
                  <c:v>36.556679194635556</c:v>
                </c:pt>
                <c:pt idx="1">
                  <c:v>23.492702591268124</c:v>
                </c:pt>
                <c:pt idx="2">
                  <c:v>8.1298530901391981</c:v>
                </c:pt>
                <c:pt idx="3">
                  <c:v>-0.43390603046315207</c:v>
                </c:pt>
                <c:pt idx="4">
                  <c:v>-3.9191656478491095</c:v>
                </c:pt>
                <c:pt idx="5">
                  <c:v>-4.7806072649873874</c:v>
                </c:pt>
                <c:pt idx="6">
                  <c:v>-5.2797071688522719</c:v>
                </c:pt>
                <c:pt idx="7">
                  <c:v>-5.6342648815966268</c:v>
                </c:pt>
              </c:numCache>
            </c:numRef>
          </c:yVal>
          <c:smooth val="0"/>
          <c:extLst>
            <c:ext xmlns:c16="http://schemas.microsoft.com/office/drawing/2014/chart" uri="{C3380CC4-5D6E-409C-BE32-E72D297353CC}">
              <c16:uniqueId val="{00000005-FFF9-414C-90EA-5B7E5236C651}"/>
            </c:ext>
          </c:extLst>
        </c:ser>
        <c:ser>
          <c:idx val="1"/>
          <c:order val="1"/>
          <c:tx>
            <c:strRef>
              <c:f>'Fig. 12 (K3.3)'!$A$6</c:f>
              <c:strCache>
                <c:ptCount val="1"/>
                <c:pt idx="0">
                  <c:v>Globalt miljöperspektiv</c:v>
                </c:pt>
              </c:strCache>
            </c:strRef>
          </c:tx>
          <c:spPr>
            <a:ln w="19050" cap="rnd">
              <a:solidFill>
                <a:srgbClr val="434A9A"/>
              </a:solidFill>
              <a:round/>
            </a:ln>
            <a:effectLst/>
          </c:spPr>
          <c:marker>
            <c:symbol val="none"/>
          </c:marker>
          <c:xVal>
            <c:numRef>
              <c:f>'Fig. 12 (K3.3)'!$B$4:$I$4</c:f>
              <c:numCache>
                <c:formatCode>General</c:formatCode>
                <c:ptCount val="8"/>
                <c:pt idx="0">
                  <c:v>2025</c:v>
                </c:pt>
                <c:pt idx="1">
                  <c:v>2030</c:v>
                </c:pt>
                <c:pt idx="2">
                  <c:v>2035</c:v>
                </c:pt>
                <c:pt idx="3">
                  <c:v>2040</c:v>
                </c:pt>
                <c:pt idx="4">
                  <c:v>2045</c:v>
                </c:pt>
                <c:pt idx="5">
                  <c:v>2050</c:v>
                </c:pt>
                <c:pt idx="6">
                  <c:v>2055</c:v>
                </c:pt>
                <c:pt idx="7">
                  <c:v>2060</c:v>
                </c:pt>
              </c:numCache>
            </c:numRef>
          </c:xVal>
          <c:yVal>
            <c:numRef>
              <c:f>'Fig. 12 (K3.3)'!$B$6:$I$6</c:f>
              <c:numCache>
                <c:formatCode>#,##0</c:formatCode>
                <c:ptCount val="8"/>
                <c:pt idx="0">
                  <c:v>36.417706999514436</c:v>
                </c:pt>
                <c:pt idx="1">
                  <c:v>23.824716270803986</c:v>
                </c:pt>
                <c:pt idx="2">
                  <c:v>10.849207981649116</c:v>
                </c:pt>
                <c:pt idx="3">
                  <c:v>-2.9852923638617541E-2</c:v>
                </c:pt>
                <c:pt idx="4">
                  <c:v>-3.7258556520654413</c:v>
                </c:pt>
                <c:pt idx="5">
                  <c:v>-4.7179041396684696</c:v>
                </c:pt>
                <c:pt idx="6">
                  <c:v>-5.2811479002525958</c:v>
                </c:pt>
                <c:pt idx="7">
                  <c:v>-5.689546237260946</c:v>
                </c:pt>
              </c:numCache>
            </c:numRef>
          </c:yVal>
          <c:smooth val="0"/>
          <c:extLst>
            <c:ext xmlns:c16="http://schemas.microsoft.com/office/drawing/2014/chart" uri="{C3380CC4-5D6E-409C-BE32-E72D297353CC}">
              <c16:uniqueId val="{00000007-FFF9-414C-90EA-5B7E5236C651}"/>
            </c:ext>
          </c:extLst>
        </c:ser>
        <c:ser>
          <c:idx val="2"/>
          <c:order val="2"/>
          <c:tx>
            <c:strRef>
              <c:f>'Fig. 12 (K3.3)'!$A$7</c:f>
              <c:strCache>
                <c:ptCount val="1"/>
                <c:pt idx="0">
                  <c:v>Regional försörjning</c:v>
                </c:pt>
              </c:strCache>
            </c:strRef>
          </c:tx>
          <c:spPr>
            <a:ln w="19050" cap="rnd">
              <a:solidFill>
                <a:srgbClr val="0E8440"/>
              </a:solidFill>
              <a:round/>
            </a:ln>
            <a:effectLst/>
          </c:spPr>
          <c:marker>
            <c:symbol val="none"/>
          </c:marker>
          <c:xVal>
            <c:numRef>
              <c:f>'Fig. 12 (K3.3)'!$B$4:$I$4</c:f>
              <c:numCache>
                <c:formatCode>General</c:formatCode>
                <c:ptCount val="8"/>
                <c:pt idx="0">
                  <c:v>2025</c:v>
                </c:pt>
                <c:pt idx="1">
                  <c:v>2030</c:v>
                </c:pt>
                <c:pt idx="2">
                  <c:v>2035</c:v>
                </c:pt>
                <c:pt idx="3">
                  <c:v>2040</c:v>
                </c:pt>
                <c:pt idx="4">
                  <c:v>2045</c:v>
                </c:pt>
                <c:pt idx="5">
                  <c:v>2050</c:v>
                </c:pt>
                <c:pt idx="6">
                  <c:v>2055</c:v>
                </c:pt>
                <c:pt idx="7">
                  <c:v>2060</c:v>
                </c:pt>
              </c:numCache>
            </c:numRef>
          </c:xVal>
          <c:yVal>
            <c:numRef>
              <c:f>'Fig. 12 (K3.3)'!$B$7:$I$7</c:f>
              <c:numCache>
                <c:formatCode>#,##0</c:formatCode>
                <c:ptCount val="8"/>
                <c:pt idx="0">
                  <c:v>36.550929227143541</c:v>
                </c:pt>
                <c:pt idx="1">
                  <c:v>28.867990025676693</c:v>
                </c:pt>
                <c:pt idx="2">
                  <c:v>12.064754305187765</c:v>
                </c:pt>
                <c:pt idx="3">
                  <c:v>7.1707082568555398</c:v>
                </c:pt>
                <c:pt idx="4">
                  <c:v>-0.29555745460580418</c:v>
                </c:pt>
                <c:pt idx="5">
                  <c:v>-2.8334159351862991</c:v>
                </c:pt>
                <c:pt idx="6">
                  <c:v>-3.4866328835613367</c:v>
                </c:pt>
                <c:pt idx="7">
                  <c:v>-3.5411535085386485</c:v>
                </c:pt>
              </c:numCache>
            </c:numRef>
          </c:yVal>
          <c:smooth val="0"/>
          <c:extLst>
            <c:ext xmlns:c16="http://schemas.microsoft.com/office/drawing/2014/chart" uri="{C3380CC4-5D6E-409C-BE32-E72D297353CC}">
              <c16:uniqueId val="{00000009-FFF9-414C-90EA-5B7E5236C651}"/>
            </c:ext>
          </c:extLst>
        </c:ser>
        <c:ser>
          <c:idx val="3"/>
          <c:order val="3"/>
          <c:tx>
            <c:strRef>
              <c:f>'Fig. 12 (K3.3)'!$A$8</c:f>
              <c:strCache>
                <c:ptCount val="1"/>
                <c:pt idx="0">
                  <c:v>Internationell tillväxt</c:v>
                </c:pt>
              </c:strCache>
            </c:strRef>
          </c:tx>
          <c:spPr>
            <a:ln w="19050" cap="rnd">
              <a:solidFill>
                <a:srgbClr val="5B574C"/>
              </a:solidFill>
              <a:round/>
            </a:ln>
            <a:effectLst/>
          </c:spPr>
          <c:marker>
            <c:symbol val="none"/>
          </c:marker>
          <c:xVal>
            <c:numRef>
              <c:f>'Fig. 12 (K3.3)'!$B$4:$I$4</c:f>
              <c:numCache>
                <c:formatCode>General</c:formatCode>
                <c:ptCount val="8"/>
                <c:pt idx="0">
                  <c:v>2025</c:v>
                </c:pt>
                <c:pt idx="1">
                  <c:v>2030</c:v>
                </c:pt>
                <c:pt idx="2">
                  <c:v>2035</c:v>
                </c:pt>
                <c:pt idx="3">
                  <c:v>2040</c:v>
                </c:pt>
                <c:pt idx="4">
                  <c:v>2045</c:v>
                </c:pt>
                <c:pt idx="5">
                  <c:v>2050</c:v>
                </c:pt>
                <c:pt idx="6">
                  <c:v>2055</c:v>
                </c:pt>
                <c:pt idx="7">
                  <c:v>2060</c:v>
                </c:pt>
              </c:numCache>
            </c:numRef>
          </c:xVal>
          <c:yVal>
            <c:numRef>
              <c:f>'Fig. 12 (K3.3)'!$B$8:$I$8</c:f>
              <c:numCache>
                <c:formatCode>#,##0</c:formatCode>
                <c:ptCount val="8"/>
                <c:pt idx="0">
                  <c:v>37.105840679359147</c:v>
                </c:pt>
                <c:pt idx="1">
                  <c:v>25.203127164699819</c:v>
                </c:pt>
                <c:pt idx="2">
                  <c:v>15.383415474615299</c:v>
                </c:pt>
                <c:pt idx="3">
                  <c:v>7.3102429033109475</c:v>
                </c:pt>
                <c:pt idx="4">
                  <c:v>-0.88203500752476338</c:v>
                </c:pt>
                <c:pt idx="5">
                  <c:v>-2.203995091658411</c:v>
                </c:pt>
                <c:pt idx="6">
                  <c:v>-2.6114659500566972</c:v>
                </c:pt>
                <c:pt idx="7">
                  <c:v>-2.6755677135291549</c:v>
                </c:pt>
              </c:numCache>
            </c:numRef>
          </c:yVal>
          <c:smooth val="0"/>
          <c:extLst>
            <c:ext xmlns:c16="http://schemas.microsoft.com/office/drawing/2014/chart" uri="{C3380CC4-5D6E-409C-BE32-E72D297353CC}">
              <c16:uniqueId val="{0000000B-FFF9-414C-90EA-5B7E5236C651}"/>
            </c:ext>
          </c:extLst>
        </c:ser>
        <c:dLbls>
          <c:showLegendKey val="0"/>
          <c:showVal val="0"/>
          <c:showCatName val="0"/>
          <c:showSerName val="0"/>
          <c:showPercent val="0"/>
          <c:showBubbleSize val="0"/>
        </c:dLbls>
        <c:axId val="368905663"/>
        <c:axId val="368929183"/>
      </c:scatterChart>
      <c:valAx>
        <c:axId val="368905663"/>
        <c:scaling>
          <c:orientation val="minMax"/>
          <c:max val="2060"/>
          <c:min val="2025"/>
        </c:scaling>
        <c:delete val="0"/>
        <c:axPos val="b"/>
        <c:majorGridlines>
          <c:spPr>
            <a:ln w="9525" cap="flat" cmpd="sng" algn="ctr">
              <a:noFill/>
              <a:round/>
            </a:ln>
            <a:effectLst/>
          </c:spPr>
        </c:majorGridlines>
        <c:numFmt formatCode="General" sourceLinked="1"/>
        <c:majorTickMark val="out"/>
        <c:minorTickMark val="none"/>
        <c:tickLblPos val="low"/>
        <c:spPr>
          <a:noFill/>
          <a:ln w="9525" cap="flat" cmpd="sng" algn="ctr">
            <a:solidFill>
              <a:schemeClr val="tx1">
                <a:lumMod val="25000"/>
                <a:lumOff val="75000"/>
              </a:schemeClr>
            </a:solidFill>
            <a:round/>
          </a:ln>
          <a:effectLst/>
        </c:spPr>
        <c:txPr>
          <a:bodyPr rot="-5400000"/>
          <a:lstStyle/>
          <a:p>
            <a:pPr>
              <a:defRPr/>
            </a:pPr>
            <a:endParaRPr lang="sv-SE"/>
          </a:p>
        </c:txPr>
        <c:crossAx val="368929183"/>
        <c:crosses val="autoZero"/>
        <c:crossBetween val="midCat"/>
      </c:valAx>
      <c:valAx>
        <c:axId val="368929183"/>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b="0"/>
                </a:pPr>
                <a:r>
                  <a:rPr lang="sv-SE" b="0"/>
                  <a:t>Miljoner ton</a:t>
                </a:r>
              </a:p>
            </c:rich>
          </c:tx>
          <c:overlay val="0"/>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sv-SE"/>
          </a:p>
        </c:txPr>
        <c:crossAx val="368905663"/>
        <c:crosses val="autoZero"/>
        <c:crossBetween val="midCat"/>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57 (A3)'!$C$5</c:f>
              <c:strCache>
                <c:ptCount val="1"/>
                <c:pt idx="0">
                  <c:v>Gruvor</c:v>
                </c:pt>
              </c:strCache>
            </c:strRef>
          </c:tx>
          <c:spPr>
            <a:solidFill>
              <a:schemeClr val="accent1"/>
            </a:solidFill>
            <a:ln>
              <a:noFill/>
            </a:ln>
            <a:effectLst/>
          </c:spPr>
          <c:invertIfNegative val="0"/>
          <c:cat>
            <c:multiLvlStrRef>
              <c:f>'Fig. 57 (A3)'!$A$6:$B$40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57 (A3)'!$C$6:$C$40</c:f>
              <c:numCache>
                <c:formatCode>0</c:formatCode>
                <c:ptCount val="35"/>
                <c:pt idx="0">
                  <c:v>5.5122222222222224</c:v>
                </c:pt>
                <c:pt idx="1">
                  <c:v>6.472777777777778</c:v>
                </c:pt>
                <c:pt idx="2">
                  <c:v>6.6708333333333334</c:v>
                </c:pt>
                <c:pt idx="4">
                  <c:v>5.9909213011542501</c:v>
                </c:pt>
                <c:pt idx="5">
                  <c:v>5.990921301154251</c:v>
                </c:pt>
                <c:pt idx="6">
                  <c:v>5.9909213011542501</c:v>
                </c:pt>
                <c:pt idx="7">
                  <c:v>5.990921301154251</c:v>
                </c:pt>
                <c:pt idx="8">
                  <c:v>5.9909216216842509</c:v>
                </c:pt>
                <c:pt idx="9">
                  <c:v>5.990922009694251</c:v>
                </c:pt>
                <c:pt idx="10">
                  <c:v>5.990922009694251</c:v>
                </c:pt>
                <c:pt idx="12">
                  <c:v>5.9909213011542501</c:v>
                </c:pt>
                <c:pt idx="13">
                  <c:v>6.1669477011542497</c:v>
                </c:pt>
                <c:pt idx="14">
                  <c:v>6.1669477011542488</c:v>
                </c:pt>
                <c:pt idx="15">
                  <c:v>6.1669477011542497</c:v>
                </c:pt>
                <c:pt idx="16">
                  <c:v>6.1669480216842514</c:v>
                </c:pt>
                <c:pt idx="17">
                  <c:v>6.1669484096942497</c:v>
                </c:pt>
                <c:pt idx="18">
                  <c:v>6.1669484096942497</c:v>
                </c:pt>
                <c:pt idx="20">
                  <c:v>5.9909213011542501</c:v>
                </c:pt>
                <c:pt idx="21">
                  <c:v>5.9909213011542501</c:v>
                </c:pt>
                <c:pt idx="22">
                  <c:v>5.9909213011542501</c:v>
                </c:pt>
                <c:pt idx="23">
                  <c:v>5.9909213011542501</c:v>
                </c:pt>
                <c:pt idx="24">
                  <c:v>5.9909213011542501</c:v>
                </c:pt>
                <c:pt idx="25">
                  <c:v>5.990921301154251</c:v>
                </c:pt>
                <c:pt idx="26">
                  <c:v>5.990921301154251</c:v>
                </c:pt>
                <c:pt idx="28">
                  <c:v>5.9909213011542501</c:v>
                </c:pt>
                <c:pt idx="29">
                  <c:v>6.2314797324239208</c:v>
                </c:pt>
                <c:pt idx="30">
                  <c:v>6.7927827387198292</c:v>
                </c:pt>
                <c:pt idx="31">
                  <c:v>7.9088871720881402</c:v>
                </c:pt>
                <c:pt idx="32">
                  <c:v>7.9088871720881393</c:v>
                </c:pt>
                <c:pt idx="33">
                  <c:v>7.9088871720881393</c:v>
                </c:pt>
                <c:pt idx="34">
                  <c:v>7.9088871720881393</c:v>
                </c:pt>
              </c:numCache>
            </c:numRef>
          </c:val>
          <c:extLst>
            <c:ext xmlns:c16="http://schemas.microsoft.com/office/drawing/2014/chart" uri="{C3380CC4-5D6E-409C-BE32-E72D297353CC}">
              <c16:uniqueId val="{00000000-1622-4A26-A0CE-CBC0C1E707F2}"/>
            </c:ext>
          </c:extLst>
        </c:ser>
        <c:ser>
          <c:idx val="1"/>
          <c:order val="1"/>
          <c:tx>
            <c:strRef>
              <c:f>'Fig. 57 (A3)'!$D$5</c:f>
              <c:strCache>
                <c:ptCount val="1"/>
                <c:pt idx="0">
                  <c:v>Massa och papper</c:v>
                </c:pt>
              </c:strCache>
            </c:strRef>
          </c:tx>
          <c:spPr>
            <a:solidFill>
              <a:schemeClr val="accent2"/>
            </a:solidFill>
            <a:ln>
              <a:noFill/>
            </a:ln>
            <a:effectLst/>
          </c:spPr>
          <c:invertIfNegative val="0"/>
          <c:cat>
            <c:multiLvlStrRef>
              <c:f>'Fig. 57 (A3)'!$A$6:$B$40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57 (A3)'!$D$6:$D$40</c:f>
              <c:numCache>
                <c:formatCode>0</c:formatCode>
                <c:ptCount val="35"/>
                <c:pt idx="0">
                  <c:v>73.492777777777775</c:v>
                </c:pt>
                <c:pt idx="1">
                  <c:v>73.441666666666663</c:v>
                </c:pt>
                <c:pt idx="2">
                  <c:v>70.702500000000001</c:v>
                </c:pt>
                <c:pt idx="4">
                  <c:v>57.909020074356228</c:v>
                </c:pt>
                <c:pt idx="5">
                  <c:v>49.727249724223874</c:v>
                </c:pt>
                <c:pt idx="6">
                  <c:v>41.369738477380551</c:v>
                </c:pt>
                <c:pt idx="7">
                  <c:v>40.794723681895505</c:v>
                </c:pt>
                <c:pt idx="8">
                  <c:v>43.918630046526616</c:v>
                </c:pt>
                <c:pt idx="9">
                  <c:v>46.643202236669396</c:v>
                </c:pt>
                <c:pt idx="10">
                  <c:v>47.373317517034813</c:v>
                </c:pt>
                <c:pt idx="12">
                  <c:v>61.566994741502093</c:v>
                </c:pt>
                <c:pt idx="13">
                  <c:v>56.304265009367995</c:v>
                </c:pt>
                <c:pt idx="14">
                  <c:v>50.704090405295645</c:v>
                </c:pt>
                <c:pt idx="15">
                  <c:v>49.469127559697242</c:v>
                </c:pt>
                <c:pt idx="16">
                  <c:v>51.715538289906682</c:v>
                </c:pt>
                <c:pt idx="17">
                  <c:v>53.945868375644203</c:v>
                </c:pt>
                <c:pt idx="18">
                  <c:v>53.8800809681251</c:v>
                </c:pt>
                <c:pt idx="20">
                  <c:v>66.01799448894721</c:v>
                </c:pt>
                <c:pt idx="21">
                  <c:v>65.132264732682501</c:v>
                </c:pt>
                <c:pt idx="22">
                  <c:v>64.046886344111314</c:v>
                </c:pt>
                <c:pt idx="23">
                  <c:v>65.132553846584528</c:v>
                </c:pt>
                <c:pt idx="24">
                  <c:v>66.10733679377276</c:v>
                </c:pt>
                <c:pt idx="25">
                  <c:v>65.69240684706692</c:v>
                </c:pt>
                <c:pt idx="26">
                  <c:v>65.867952019442825</c:v>
                </c:pt>
                <c:pt idx="28">
                  <c:v>68.814777482009148</c:v>
                </c:pt>
                <c:pt idx="29">
                  <c:v>68.525190994581564</c:v>
                </c:pt>
                <c:pt idx="30">
                  <c:v>68.229103815888834</c:v>
                </c:pt>
                <c:pt idx="31">
                  <c:v>67.62640395316042</c:v>
                </c:pt>
                <c:pt idx="32">
                  <c:v>69.881542665047249</c:v>
                </c:pt>
                <c:pt idx="33">
                  <c:v>70.175352112027227</c:v>
                </c:pt>
                <c:pt idx="34">
                  <c:v>71.960060529443609</c:v>
                </c:pt>
              </c:numCache>
            </c:numRef>
          </c:val>
          <c:extLst>
            <c:ext xmlns:c16="http://schemas.microsoft.com/office/drawing/2014/chart" uri="{C3380CC4-5D6E-409C-BE32-E72D297353CC}">
              <c16:uniqueId val="{00000001-1622-4A26-A0CE-CBC0C1E707F2}"/>
            </c:ext>
          </c:extLst>
        </c:ser>
        <c:ser>
          <c:idx val="2"/>
          <c:order val="2"/>
          <c:tx>
            <c:strRef>
              <c:f>'Fig. 57 (A3)'!$E$5</c:f>
              <c:strCache>
                <c:ptCount val="1"/>
                <c:pt idx="0">
                  <c:v>Kemi</c:v>
                </c:pt>
              </c:strCache>
            </c:strRef>
          </c:tx>
          <c:spPr>
            <a:solidFill>
              <a:schemeClr val="accent3"/>
            </a:solidFill>
            <a:ln>
              <a:noFill/>
            </a:ln>
            <a:effectLst/>
          </c:spPr>
          <c:invertIfNegative val="0"/>
          <c:cat>
            <c:multiLvlStrRef>
              <c:f>'Fig. 57 (A3)'!$A$6:$B$40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57 (A3)'!$E$6:$E$40</c:f>
              <c:numCache>
                <c:formatCode>0</c:formatCode>
                <c:ptCount val="35"/>
                <c:pt idx="0">
                  <c:v>11.876944444444444</c:v>
                </c:pt>
                <c:pt idx="1">
                  <c:v>9.2169444444444437</c:v>
                </c:pt>
                <c:pt idx="2">
                  <c:v>11.053333333333333</c:v>
                </c:pt>
                <c:pt idx="4">
                  <c:v>14.265366038445332</c:v>
                </c:pt>
                <c:pt idx="5">
                  <c:v>14.131153345961721</c:v>
                </c:pt>
                <c:pt idx="6">
                  <c:v>14.928331630046312</c:v>
                </c:pt>
                <c:pt idx="7">
                  <c:v>15.34668939163439</c:v>
                </c:pt>
                <c:pt idx="8">
                  <c:v>16.119472004285193</c:v>
                </c:pt>
                <c:pt idx="9">
                  <c:v>16.94408422911502</c:v>
                </c:pt>
                <c:pt idx="10">
                  <c:v>17.806481664423746</c:v>
                </c:pt>
                <c:pt idx="12">
                  <c:v>14.59192962194159</c:v>
                </c:pt>
                <c:pt idx="13">
                  <c:v>14.652534348825897</c:v>
                </c:pt>
                <c:pt idx="14">
                  <c:v>15.866467927667451</c:v>
                </c:pt>
                <c:pt idx="15">
                  <c:v>16.796948883713561</c:v>
                </c:pt>
                <c:pt idx="16">
                  <c:v>18.163528652188806</c:v>
                </c:pt>
                <c:pt idx="17">
                  <c:v>19.796698729837093</c:v>
                </c:pt>
                <c:pt idx="18">
                  <c:v>21.450630183224206</c:v>
                </c:pt>
                <c:pt idx="20">
                  <c:v>14.280873110422338</c:v>
                </c:pt>
                <c:pt idx="21">
                  <c:v>14.046530197498605</c:v>
                </c:pt>
                <c:pt idx="22">
                  <c:v>14.509448108771771</c:v>
                </c:pt>
                <c:pt idx="23">
                  <c:v>15.29300659408395</c:v>
                </c:pt>
                <c:pt idx="24">
                  <c:v>15.992169792801654</c:v>
                </c:pt>
                <c:pt idx="25">
                  <c:v>16.761621548061687</c:v>
                </c:pt>
                <c:pt idx="26">
                  <c:v>17.608600601352645</c:v>
                </c:pt>
                <c:pt idx="28">
                  <c:v>14.67780462194159</c:v>
                </c:pt>
                <c:pt idx="29">
                  <c:v>14.746226316514019</c:v>
                </c:pt>
                <c:pt idx="30">
                  <c:v>15.620273832634451</c:v>
                </c:pt>
                <c:pt idx="31">
                  <c:v>16.924509480878221</c:v>
                </c:pt>
                <c:pt idx="32">
                  <c:v>18.267499443714105</c:v>
                </c:pt>
                <c:pt idx="33">
                  <c:v>19.886323729837091</c:v>
                </c:pt>
                <c:pt idx="34">
                  <c:v>21.540255183224208</c:v>
                </c:pt>
              </c:numCache>
            </c:numRef>
          </c:val>
          <c:extLst>
            <c:ext xmlns:c16="http://schemas.microsoft.com/office/drawing/2014/chart" uri="{C3380CC4-5D6E-409C-BE32-E72D297353CC}">
              <c16:uniqueId val="{00000002-1622-4A26-A0CE-CBC0C1E707F2}"/>
            </c:ext>
          </c:extLst>
        </c:ser>
        <c:ser>
          <c:idx val="3"/>
          <c:order val="3"/>
          <c:tx>
            <c:strRef>
              <c:f>'Fig. 57 (A3)'!$F$5</c:f>
              <c:strCache>
                <c:ptCount val="1"/>
                <c:pt idx="0">
                  <c:v>Järn och stål</c:v>
                </c:pt>
              </c:strCache>
            </c:strRef>
          </c:tx>
          <c:spPr>
            <a:solidFill>
              <a:schemeClr val="accent4"/>
            </a:solidFill>
            <a:ln>
              <a:noFill/>
            </a:ln>
            <a:effectLst/>
          </c:spPr>
          <c:invertIfNegative val="0"/>
          <c:cat>
            <c:multiLvlStrRef>
              <c:f>'Fig. 57 (A3)'!$A$6:$B$40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57 (A3)'!$F$6:$F$40</c:f>
              <c:numCache>
                <c:formatCode>0</c:formatCode>
                <c:ptCount val="35"/>
                <c:pt idx="0">
                  <c:v>18.103055555555557</c:v>
                </c:pt>
                <c:pt idx="1">
                  <c:v>16.469444444444445</c:v>
                </c:pt>
                <c:pt idx="2">
                  <c:v>17.53361111111111</c:v>
                </c:pt>
                <c:pt idx="4">
                  <c:v>17.970460689018822</c:v>
                </c:pt>
                <c:pt idx="5">
                  <c:v>25.596259052151886</c:v>
                </c:pt>
                <c:pt idx="6">
                  <c:v>25.587119544582862</c:v>
                </c:pt>
                <c:pt idx="7">
                  <c:v>25.568741070707162</c:v>
                </c:pt>
                <c:pt idx="8">
                  <c:v>25.568741070707162</c:v>
                </c:pt>
                <c:pt idx="9">
                  <c:v>25.568741070707159</c:v>
                </c:pt>
                <c:pt idx="10">
                  <c:v>25.568741070707162</c:v>
                </c:pt>
                <c:pt idx="12">
                  <c:v>25.479008944614886</c:v>
                </c:pt>
                <c:pt idx="13">
                  <c:v>36.942394194098924</c:v>
                </c:pt>
                <c:pt idx="14">
                  <c:v>57.18305779859611</c:v>
                </c:pt>
                <c:pt idx="15">
                  <c:v>66.701254324720423</c:v>
                </c:pt>
                <c:pt idx="16">
                  <c:v>66.701254324720409</c:v>
                </c:pt>
                <c:pt idx="17">
                  <c:v>66.701254324720409</c:v>
                </c:pt>
                <c:pt idx="18">
                  <c:v>66.701254324720423</c:v>
                </c:pt>
                <c:pt idx="20">
                  <c:v>27.43229242641074</c:v>
                </c:pt>
                <c:pt idx="21">
                  <c:v>28.522769440161092</c:v>
                </c:pt>
                <c:pt idx="22">
                  <c:v>28.210585776160432</c:v>
                </c:pt>
                <c:pt idx="23">
                  <c:v>28.238537934734172</c:v>
                </c:pt>
                <c:pt idx="24">
                  <c:v>28.271703520191391</c:v>
                </c:pt>
                <c:pt idx="25">
                  <c:v>28.2531115201914</c:v>
                </c:pt>
                <c:pt idx="26">
                  <c:v>28.271703520191391</c:v>
                </c:pt>
                <c:pt idx="28">
                  <c:v>30.803565113690439</c:v>
                </c:pt>
                <c:pt idx="29">
                  <c:v>42.267770803855086</c:v>
                </c:pt>
                <c:pt idx="30">
                  <c:v>62.518993684360595</c:v>
                </c:pt>
                <c:pt idx="31">
                  <c:v>73.721902863174464</c:v>
                </c:pt>
                <c:pt idx="32">
                  <c:v>85.502377863174473</c:v>
                </c:pt>
                <c:pt idx="33">
                  <c:v>85.502377863174473</c:v>
                </c:pt>
                <c:pt idx="34">
                  <c:v>85.502377863174473</c:v>
                </c:pt>
              </c:numCache>
            </c:numRef>
          </c:val>
          <c:extLst>
            <c:ext xmlns:c16="http://schemas.microsoft.com/office/drawing/2014/chart" uri="{C3380CC4-5D6E-409C-BE32-E72D297353CC}">
              <c16:uniqueId val="{00000003-1622-4A26-A0CE-CBC0C1E707F2}"/>
            </c:ext>
          </c:extLst>
        </c:ser>
        <c:ser>
          <c:idx val="4"/>
          <c:order val="4"/>
          <c:tx>
            <c:strRef>
              <c:f>'Fig. 57 (A3)'!$G$5</c:f>
              <c:strCache>
                <c:ptCount val="1"/>
                <c:pt idx="0">
                  <c:v>Övrig industri</c:v>
                </c:pt>
              </c:strCache>
            </c:strRef>
          </c:tx>
          <c:spPr>
            <a:solidFill>
              <a:schemeClr val="accent5"/>
            </a:solidFill>
            <a:ln>
              <a:noFill/>
            </a:ln>
            <a:effectLst/>
          </c:spPr>
          <c:invertIfNegative val="0"/>
          <c:cat>
            <c:multiLvlStrRef>
              <c:f>'Fig. 57 (A3)'!$A$6:$B$40</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57 (A3)'!$G$6:$G$40</c:f>
              <c:numCache>
                <c:formatCode>0</c:formatCode>
                <c:ptCount val="35"/>
                <c:pt idx="0">
                  <c:v>32.321944444444441</c:v>
                </c:pt>
                <c:pt idx="1">
                  <c:v>30.676666666666662</c:v>
                </c:pt>
                <c:pt idx="2">
                  <c:v>30.024166666666673</c:v>
                </c:pt>
                <c:pt idx="4">
                  <c:v>28.074902225120994</c:v>
                </c:pt>
                <c:pt idx="5">
                  <c:v>28.273492793979891</c:v>
                </c:pt>
                <c:pt idx="6">
                  <c:v>28.400727367468022</c:v>
                </c:pt>
                <c:pt idx="7">
                  <c:v>28.731406237587127</c:v>
                </c:pt>
                <c:pt idx="8">
                  <c:v>29.709694948227089</c:v>
                </c:pt>
                <c:pt idx="9">
                  <c:v>30.664494147109849</c:v>
                </c:pt>
                <c:pt idx="10">
                  <c:v>31.443562571512821</c:v>
                </c:pt>
                <c:pt idx="12">
                  <c:v>29.502979000142808</c:v>
                </c:pt>
                <c:pt idx="13">
                  <c:v>31.472051728196931</c:v>
                </c:pt>
                <c:pt idx="14">
                  <c:v>32.419106681028161</c:v>
                </c:pt>
                <c:pt idx="15">
                  <c:v>33.274852565002632</c:v>
                </c:pt>
                <c:pt idx="16">
                  <c:v>34.876712552038086</c:v>
                </c:pt>
                <c:pt idx="17">
                  <c:v>36.745327792630206</c:v>
                </c:pt>
                <c:pt idx="18">
                  <c:v>38.442086548811766</c:v>
                </c:pt>
                <c:pt idx="20">
                  <c:v>28.643322253947456</c:v>
                </c:pt>
                <c:pt idx="21">
                  <c:v>27.955013494462332</c:v>
                </c:pt>
                <c:pt idx="22">
                  <c:v>28.562700104921845</c:v>
                </c:pt>
                <c:pt idx="23">
                  <c:v>29.797374147351327</c:v>
                </c:pt>
                <c:pt idx="24">
                  <c:v>30.45324451522816</c:v>
                </c:pt>
                <c:pt idx="25">
                  <c:v>31.133172038732077</c:v>
                </c:pt>
                <c:pt idx="26">
                  <c:v>31.847824765182096</c:v>
                </c:pt>
                <c:pt idx="28">
                  <c:v>30.679251405398908</c:v>
                </c:pt>
                <c:pt idx="29">
                  <c:v>32.070503001141958</c:v>
                </c:pt>
                <c:pt idx="30">
                  <c:v>33.222091630448077</c:v>
                </c:pt>
                <c:pt idx="31">
                  <c:v>35.293277405942163</c:v>
                </c:pt>
                <c:pt idx="32">
                  <c:v>37.23910433700371</c:v>
                </c:pt>
                <c:pt idx="33">
                  <c:v>38.978654243641067</c:v>
                </c:pt>
                <c:pt idx="34">
                  <c:v>40.878600422985528</c:v>
                </c:pt>
              </c:numCache>
            </c:numRef>
          </c:val>
          <c:extLst>
            <c:ext xmlns:c16="http://schemas.microsoft.com/office/drawing/2014/chart" uri="{C3380CC4-5D6E-409C-BE32-E72D297353CC}">
              <c16:uniqueId val="{00000004-1622-4A26-A0CE-CBC0C1E707F2}"/>
            </c:ext>
          </c:extLst>
        </c:ser>
        <c:dLbls>
          <c:showLegendKey val="0"/>
          <c:showVal val="0"/>
          <c:showCatName val="0"/>
          <c:showSerName val="0"/>
          <c:showPercent val="0"/>
          <c:showBubbleSize val="0"/>
        </c:dLbls>
        <c:gapWidth val="20"/>
        <c:overlap val="100"/>
        <c:axId val="683535727"/>
        <c:axId val="683536687"/>
      </c:barChart>
      <c:catAx>
        <c:axId val="683535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683536687"/>
        <c:crosses val="autoZero"/>
        <c:auto val="1"/>
        <c:lblAlgn val="ctr"/>
        <c:lblOffset val="100"/>
        <c:noMultiLvlLbl val="0"/>
      </c:catAx>
      <c:valAx>
        <c:axId val="6835366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sv-SE"/>
                  <a:t>TWh</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6835357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58 (A3)'!$C$3</c:f>
              <c:strCache>
                <c:ptCount val="1"/>
                <c:pt idx="0">
                  <c:v>Fossila bränslen</c:v>
                </c:pt>
              </c:strCache>
            </c:strRef>
          </c:tx>
          <c:spPr>
            <a:ln w="19050" cap="rnd">
              <a:solidFill>
                <a:schemeClr val="tx1">
                  <a:lumMod val="75000"/>
                  <a:lumOff val="25000"/>
                </a:schemeClr>
              </a:solidFill>
              <a:prstDash val="dash"/>
              <a:round/>
            </a:ln>
            <a:effectLst/>
          </c:spPr>
          <c:marker>
            <c:symbol val="none"/>
          </c:marker>
          <c:cat>
            <c:multiLvlStrRef>
              <c:f>'Fig. 58 (A3)'!$A$4:$B$38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58 (A3)'!$C$4:$C$38</c:f>
              <c:numCache>
                <c:formatCode>0</c:formatCode>
                <c:ptCount val="35"/>
                <c:pt idx="0">
                  <c:v>25.612222222222222</c:v>
                </c:pt>
                <c:pt idx="1">
                  <c:v>22.961388888888891</c:v>
                </c:pt>
                <c:pt idx="2">
                  <c:v>22.655555555555559</c:v>
                </c:pt>
                <c:pt idx="4" formatCode="0.00">
                  <c:v>15.766497432644611</c:v>
                </c:pt>
                <c:pt idx="5" formatCode="0.00">
                  <c:v>13.161981282765097</c:v>
                </c:pt>
                <c:pt idx="6" formatCode="0.00">
                  <c:v>10.807504660763062</c:v>
                </c:pt>
                <c:pt idx="7" formatCode="0.00">
                  <c:v>4.8515047724438931</c:v>
                </c:pt>
                <c:pt idx="8" formatCode="0.00">
                  <c:v>4.4947982856358557</c:v>
                </c:pt>
                <c:pt idx="9" formatCode="0.00">
                  <c:v>4.0711421456390386</c:v>
                </c:pt>
                <c:pt idx="10" formatCode="0.00">
                  <c:v>2.5133425291412816</c:v>
                </c:pt>
                <c:pt idx="12" formatCode="0.00">
                  <c:v>17.175998031884593</c:v>
                </c:pt>
                <c:pt idx="13" formatCode="0.00">
                  <c:v>14.387744898380276</c:v>
                </c:pt>
                <c:pt idx="14" formatCode="0.00">
                  <c:v>12.137012320706432</c:v>
                </c:pt>
                <c:pt idx="15" formatCode="0.00">
                  <c:v>5.7645848789542473</c:v>
                </c:pt>
                <c:pt idx="16" formatCode="0.00">
                  <c:v>5.6193371019871989</c:v>
                </c:pt>
                <c:pt idx="17" formatCode="0.00">
                  <c:v>4.1444278564641186</c:v>
                </c:pt>
                <c:pt idx="18" formatCode="0.00">
                  <c:v>2.4037820527661635</c:v>
                </c:pt>
                <c:pt idx="20" formatCode="0.00">
                  <c:v>25.125607878247038</c:v>
                </c:pt>
                <c:pt idx="21" formatCode="0.00">
                  <c:v>23.019602247571527</c:v>
                </c:pt>
                <c:pt idx="22" formatCode="0.00">
                  <c:v>21.746353115136962</c:v>
                </c:pt>
                <c:pt idx="23" formatCode="0.00">
                  <c:v>20.208254492511905</c:v>
                </c:pt>
                <c:pt idx="24" formatCode="0.00">
                  <c:v>17.291496762559508</c:v>
                </c:pt>
                <c:pt idx="25" formatCode="0.00">
                  <c:v>15.941762557875975</c:v>
                </c:pt>
                <c:pt idx="26" formatCode="0.00">
                  <c:v>16.026445843983939</c:v>
                </c:pt>
                <c:pt idx="28" formatCode="0.00">
                  <c:v>17.083793159887609</c:v>
                </c:pt>
                <c:pt idx="29" formatCode="0.00">
                  <c:v>14.991325769574285</c:v>
                </c:pt>
                <c:pt idx="30" formatCode="0.00">
                  <c:v>14.235557207231409</c:v>
                </c:pt>
                <c:pt idx="31" formatCode="0.00">
                  <c:v>11.532572993002763</c:v>
                </c:pt>
                <c:pt idx="32" formatCode="0.00">
                  <c:v>10.530130134641311</c:v>
                </c:pt>
                <c:pt idx="33" formatCode="0.00">
                  <c:v>10.306713219827351</c:v>
                </c:pt>
                <c:pt idx="34" formatCode="0.00">
                  <c:v>10.327480548522825</c:v>
                </c:pt>
              </c:numCache>
            </c:numRef>
          </c:val>
          <c:smooth val="0"/>
          <c:extLst>
            <c:ext xmlns:c16="http://schemas.microsoft.com/office/drawing/2014/chart" uri="{C3380CC4-5D6E-409C-BE32-E72D297353CC}">
              <c16:uniqueId val="{00000005-A57B-4539-BA20-5C2A6F06EF83}"/>
            </c:ext>
          </c:extLst>
        </c:ser>
        <c:ser>
          <c:idx val="1"/>
          <c:order val="1"/>
          <c:tx>
            <c:strRef>
              <c:f>'Fig. 58 (A3)'!$D$3</c:f>
              <c:strCache>
                <c:ptCount val="1"/>
                <c:pt idx="0">
                  <c:v>Naturgas</c:v>
                </c:pt>
              </c:strCache>
            </c:strRef>
          </c:tx>
          <c:spPr>
            <a:ln w="19050" cap="rnd">
              <a:solidFill>
                <a:schemeClr val="accent2"/>
              </a:solidFill>
              <a:round/>
            </a:ln>
            <a:effectLst/>
          </c:spPr>
          <c:marker>
            <c:symbol val="none"/>
          </c:marker>
          <c:cat>
            <c:multiLvlStrRef>
              <c:f>'Fig. 58 (A3)'!$A$4:$B$38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58 (A3)'!$D$4:$D$38</c:f>
              <c:numCache>
                <c:formatCode>0.0</c:formatCode>
                <c:ptCount val="35"/>
                <c:pt idx="0">
                  <c:v>3.9147222222222222</c:v>
                </c:pt>
                <c:pt idx="1">
                  <c:v>4.0975000000000001</c:v>
                </c:pt>
                <c:pt idx="2">
                  <c:v>2.3033333333333332</c:v>
                </c:pt>
                <c:pt idx="4" formatCode="0.00">
                  <c:v>6.2168295100973676</c:v>
                </c:pt>
                <c:pt idx="5" formatCode="0.00">
                  <c:v>5.8844853077860568</c:v>
                </c:pt>
                <c:pt idx="6" formatCode="0.00">
                  <c:v>5.7724393353674994</c:v>
                </c:pt>
                <c:pt idx="7" formatCode="0.00">
                  <c:v>3.7516827662643957</c:v>
                </c:pt>
                <c:pt idx="8" formatCode="0.00">
                  <c:v>3.6241221576358558</c:v>
                </c:pt>
                <c:pt idx="9" formatCode="0.00">
                  <c:v>3.1258690373439868</c:v>
                </c:pt>
                <c:pt idx="10" formatCode="0.00">
                  <c:v>1.3378125713246005</c:v>
                </c:pt>
                <c:pt idx="12" formatCode="0.00">
                  <c:v>7.2238905674573219</c:v>
                </c:pt>
                <c:pt idx="13" formatCode="0.00">
                  <c:v>6.9128055076587049</c:v>
                </c:pt>
                <c:pt idx="14" formatCode="0.00">
                  <c:v>6.6418120197390262</c:v>
                </c:pt>
                <c:pt idx="15" formatCode="0.00">
                  <c:v>4.8559352140227459</c:v>
                </c:pt>
                <c:pt idx="16" formatCode="0.00">
                  <c:v>4.7486609739871986</c:v>
                </c:pt>
                <c:pt idx="17" formatCode="0.00">
                  <c:v>3.2737517284641182</c:v>
                </c:pt>
                <c:pt idx="18" formatCode="0.00">
                  <c:v>1.5808692235661634</c:v>
                </c:pt>
                <c:pt idx="20" formatCode="0.00">
                  <c:v>5.6376359910876399</c:v>
                </c:pt>
                <c:pt idx="21" formatCode="0.00">
                  <c:v>4.9009916654274956</c:v>
                </c:pt>
                <c:pt idx="22" formatCode="0.00">
                  <c:v>4.9365783718266014</c:v>
                </c:pt>
                <c:pt idx="23" formatCode="0.00">
                  <c:v>5.0193287292419377</c:v>
                </c:pt>
                <c:pt idx="24" formatCode="0.00">
                  <c:v>5.0519952768424581</c:v>
                </c:pt>
                <c:pt idx="25" formatCode="0.00">
                  <c:v>4.7990556847654942</c:v>
                </c:pt>
                <c:pt idx="26" formatCode="0.00">
                  <c:v>4.8029820193155501</c:v>
                </c:pt>
                <c:pt idx="28" formatCode="0.00">
                  <c:v>8.1013253472226481</c:v>
                </c:pt>
                <c:pt idx="29" formatCode="0.00">
                  <c:v>7.5557512004187828</c:v>
                </c:pt>
                <c:pt idx="30" formatCode="0.00">
                  <c:v>7.6497258084506132</c:v>
                </c:pt>
                <c:pt idx="31" formatCode="0.00">
                  <c:v>7.25841750821691</c:v>
                </c:pt>
                <c:pt idx="32" formatCode="0.00">
                  <c:v>7.0127986666557787</c:v>
                </c:pt>
                <c:pt idx="33" formatCode="0.00">
                  <c:v>6.8113336664263597</c:v>
                </c:pt>
                <c:pt idx="34" formatCode="0.00">
                  <c:v>6.825705434725112</c:v>
                </c:pt>
              </c:numCache>
            </c:numRef>
          </c:val>
          <c:smooth val="0"/>
          <c:extLst>
            <c:ext xmlns:c16="http://schemas.microsoft.com/office/drawing/2014/chart" uri="{C3380CC4-5D6E-409C-BE32-E72D297353CC}">
              <c16:uniqueId val="{00000007-A57B-4539-BA20-5C2A6F06EF83}"/>
            </c:ext>
          </c:extLst>
        </c:ser>
        <c:ser>
          <c:idx val="2"/>
          <c:order val="2"/>
          <c:tx>
            <c:strRef>
              <c:f>'Fig. 58 (A3)'!$E$3</c:f>
              <c:strCache>
                <c:ptCount val="1"/>
                <c:pt idx="0">
                  <c:v>Petroleumprodukter</c:v>
                </c:pt>
              </c:strCache>
            </c:strRef>
          </c:tx>
          <c:spPr>
            <a:ln w="19050" cap="rnd">
              <a:solidFill>
                <a:schemeClr val="tx2">
                  <a:lumMod val="60000"/>
                  <a:lumOff val="40000"/>
                </a:schemeClr>
              </a:solidFill>
              <a:round/>
            </a:ln>
            <a:effectLst/>
          </c:spPr>
          <c:marker>
            <c:symbol val="none"/>
          </c:marker>
          <c:cat>
            <c:multiLvlStrRef>
              <c:f>'Fig. 58 (A3)'!$A$4:$B$38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58 (A3)'!$E$4:$E$38</c:f>
              <c:numCache>
                <c:formatCode>0.0</c:formatCode>
                <c:ptCount val="35"/>
                <c:pt idx="0">
                  <c:v>7.6102777777777781</c:v>
                </c:pt>
                <c:pt idx="1">
                  <c:v>6.7044444444444444</c:v>
                </c:pt>
                <c:pt idx="2">
                  <c:v>7.4574999999999996</c:v>
                </c:pt>
                <c:pt idx="4" formatCode="0.00">
                  <c:v>5.1258391014842992</c:v>
                </c:pt>
                <c:pt idx="5" formatCode="0.00">
                  <c:v>4.4571137404425372</c:v>
                </c:pt>
                <c:pt idx="6" formatCode="0.00">
                  <c:v>3.9497763260405971</c:v>
                </c:pt>
                <c:pt idx="7" formatCode="0.00">
                  <c:v>0.18337973759158255</c:v>
                </c:pt>
                <c:pt idx="8" formatCode="0.00">
                  <c:v>0</c:v>
                </c:pt>
                <c:pt idx="9" formatCode="0.00">
                  <c:v>7.4596980295051601E-2</c:v>
                </c:pt>
                <c:pt idx="10" formatCode="0.00">
                  <c:v>0.35261712861668099</c:v>
                </c:pt>
                <c:pt idx="12" formatCode="0.00">
                  <c:v>5.6629579131570775</c:v>
                </c:pt>
                <c:pt idx="13" formatCode="0.00">
                  <c:v>4.8460340414574912</c:v>
                </c:pt>
                <c:pt idx="14" formatCode="0.00">
                  <c:v>4.4099113016124409</c:v>
                </c:pt>
                <c:pt idx="15" formatCode="0.00">
                  <c:v>1.5527319782410315E-2</c:v>
                </c:pt>
                <c:pt idx="16" formatCode="0.00">
                  <c:v>0</c:v>
                </c:pt>
                <c:pt idx="17" formatCode="0.00">
                  <c:v>0</c:v>
                </c:pt>
                <c:pt idx="18" formatCode="0.00">
                  <c:v>0</c:v>
                </c:pt>
                <c:pt idx="20" formatCode="0.00">
                  <c:v>3.6743945456838936</c:v>
                </c:pt>
                <c:pt idx="21" formatCode="0.00">
                  <c:v>2.9952320011929903</c:v>
                </c:pt>
                <c:pt idx="22" formatCode="0.00">
                  <c:v>2.5721160639778491</c:v>
                </c:pt>
                <c:pt idx="23" formatCode="0.00">
                  <c:v>1.4477062490347863</c:v>
                </c:pt>
                <c:pt idx="24" formatCode="0.00">
                  <c:v>0</c:v>
                </c:pt>
                <c:pt idx="25" formatCode="0.00">
                  <c:v>0</c:v>
                </c:pt>
                <c:pt idx="26" formatCode="0.00">
                  <c:v>0</c:v>
                </c:pt>
                <c:pt idx="28" formatCode="0.00">
                  <c:v>4.5324148544856468</c:v>
                </c:pt>
                <c:pt idx="29" formatCode="0.00">
                  <c:v>3.3225923566311035</c:v>
                </c:pt>
                <c:pt idx="30" formatCode="0.00">
                  <c:v>2.9084025515450143</c:v>
                </c:pt>
                <c:pt idx="31" formatCode="0.00">
                  <c:v>0.85200739591582253</c:v>
                </c:pt>
                <c:pt idx="32" formatCode="0.00">
                  <c:v>0</c:v>
                </c:pt>
                <c:pt idx="33" formatCode="0.00">
                  <c:v>0</c:v>
                </c:pt>
                <c:pt idx="34" formatCode="0.00">
                  <c:v>0</c:v>
                </c:pt>
              </c:numCache>
            </c:numRef>
          </c:val>
          <c:smooth val="0"/>
          <c:extLst>
            <c:ext xmlns:c16="http://schemas.microsoft.com/office/drawing/2014/chart" uri="{C3380CC4-5D6E-409C-BE32-E72D297353CC}">
              <c16:uniqueId val="{00000009-A57B-4539-BA20-5C2A6F06EF83}"/>
            </c:ext>
          </c:extLst>
        </c:ser>
        <c:ser>
          <c:idx val="3"/>
          <c:order val="3"/>
          <c:tx>
            <c:strRef>
              <c:f>'Fig. 58 (A3)'!$F$3</c:f>
              <c:strCache>
                <c:ptCount val="1"/>
                <c:pt idx="0">
                  <c:v>Kol och koks</c:v>
                </c:pt>
              </c:strCache>
            </c:strRef>
          </c:tx>
          <c:spPr>
            <a:ln w="19050" cap="rnd">
              <a:solidFill>
                <a:schemeClr val="bg2">
                  <a:lumMod val="50000"/>
                </a:schemeClr>
              </a:solidFill>
              <a:round/>
            </a:ln>
            <a:effectLst/>
          </c:spPr>
          <c:marker>
            <c:symbol val="none"/>
          </c:marker>
          <c:cat>
            <c:multiLvlStrRef>
              <c:f>'Fig. 58 (A3)'!$A$4:$B$38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58 (A3)'!$F$4:$F$38</c:f>
              <c:numCache>
                <c:formatCode>0.0</c:formatCode>
                <c:ptCount val="35"/>
                <c:pt idx="0">
                  <c:v>14.087222222222222</c:v>
                </c:pt>
                <c:pt idx="1">
                  <c:v>12.159444444444444</c:v>
                </c:pt>
                <c:pt idx="2">
                  <c:v>12.894722222222223</c:v>
                </c:pt>
                <c:pt idx="4" formatCode="0.00">
                  <c:v>4.4238288210629442</c:v>
                </c:pt>
                <c:pt idx="5" formatCode="0.00">
                  <c:v>2.8203822345365048</c:v>
                </c:pt>
                <c:pt idx="6" formatCode="0.00">
                  <c:v>1.0852889993549659</c:v>
                </c:pt>
                <c:pt idx="7" formatCode="0.00">
                  <c:v>0.91644226858791511</c:v>
                </c:pt>
                <c:pt idx="8" formatCode="0.00">
                  <c:v>0.87067612800000005</c:v>
                </c:pt>
                <c:pt idx="9" formatCode="0.00">
                  <c:v>0.87067612800000005</c:v>
                </c:pt>
                <c:pt idx="10" formatCode="0.00">
                  <c:v>0.82291282919999997</c:v>
                </c:pt>
                <c:pt idx="12" formatCode="0.00">
                  <c:v>4.2891495512701932</c:v>
                </c:pt>
                <c:pt idx="13" formatCode="0.00">
                  <c:v>2.6289053492640795</c:v>
                </c:pt>
                <c:pt idx="14" formatCode="0.00">
                  <c:v>1.0852889993549659</c:v>
                </c:pt>
                <c:pt idx="15" formatCode="0.00">
                  <c:v>0.89312234514909117</c:v>
                </c:pt>
                <c:pt idx="16" formatCode="0.00">
                  <c:v>0.87067612800000005</c:v>
                </c:pt>
                <c:pt idx="17" formatCode="0.00">
                  <c:v>0.87067612800000005</c:v>
                </c:pt>
                <c:pt idx="18" formatCode="0.00">
                  <c:v>0.82291282919999997</c:v>
                </c:pt>
                <c:pt idx="20" formatCode="0.00">
                  <c:v>15.813577341475508</c:v>
                </c:pt>
                <c:pt idx="21" formatCode="0.00">
                  <c:v>15.123378580951041</c:v>
                </c:pt>
                <c:pt idx="22" formatCode="0.00">
                  <c:v>14.237658679332512</c:v>
                </c:pt>
                <c:pt idx="23" formatCode="0.00">
                  <c:v>13.741219514235182</c:v>
                </c:pt>
                <c:pt idx="24" formatCode="0.00">
                  <c:v>12.239501485717049</c:v>
                </c:pt>
                <c:pt idx="25" formatCode="0.00">
                  <c:v>11.142706873110482</c:v>
                </c:pt>
                <c:pt idx="26" formatCode="0.00">
                  <c:v>11.223463824668389</c:v>
                </c:pt>
                <c:pt idx="28" formatCode="0.00">
                  <c:v>4.4500529581793131</c:v>
                </c:pt>
                <c:pt idx="29" formatCode="0.00">
                  <c:v>4.1129822125243987</c:v>
                </c:pt>
                <c:pt idx="30" formatCode="0.00">
                  <c:v>3.6774288472357819</c:v>
                </c:pt>
                <c:pt idx="31" formatCode="0.00">
                  <c:v>3.42214808887003</c:v>
                </c:pt>
                <c:pt idx="32" formatCode="0.00">
                  <c:v>3.5173314679855325</c:v>
                </c:pt>
                <c:pt idx="33" formatCode="0.00">
                  <c:v>3.4953795534009906</c:v>
                </c:pt>
                <c:pt idx="34" formatCode="0.00">
                  <c:v>3.5017751137977138</c:v>
                </c:pt>
              </c:numCache>
            </c:numRef>
          </c:val>
          <c:smooth val="0"/>
          <c:extLst>
            <c:ext xmlns:c16="http://schemas.microsoft.com/office/drawing/2014/chart" uri="{C3380CC4-5D6E-409C-BE32-E72D297353CC}">
              <c16:uniqueId val="{0000000B-A57B-4539-BA20-5C2A6F06EF83}"/>
            </c:ext>
          </c:extLst>
        </c:ser>
        <c:dLbls>
          <c:showLegendKey val="0"/>
          <c:showVal val="0"/>
          <c:showCatName val="0"/>
          <c:showSerName val="0"/>
          <c:showPercent val="0"/>
          <c:showBubbleSize val="0"/>
        </c:dLbls>
        <c:smooth val="0"/>
        <c:axId val="373518111"/>
        <c:axId val="373508991"/>
      </c:lineChart>
      <c:catAx>
        <c:axId val="373518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sv-SE"/>
          </a:p>
        </c:txPr>
        <c:crossAx val="373508991"/>
        <c:crosses val="autoZero"/>
        <c:auto val="1"/>
        <c:lblAlgn val="ctr"/>
        <c:lblOffset val="100"/>
        <c:noMultiLvlLbl val="0"/>
      </c:catAx>
      <c:valAx>
        <c:axId val="37350899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b="0"/>
                  <a:t>TWh</a:t>
                </a:r>
              </a:p>
            </c:rich>
          </c:tx>
          <c:overlay val="0"/>
        </c:title>
        <c:numFmt formatCode="0" sourceLinked="1"/>
        <c:majorTickMark val="none"/>
        <c:minorTickMark val="none"/>
        <c:tickLblPos val="nextTo"/>
        <c:spPr>
          <a:noFill/>
          <a:ln>
            <a:noFill/>
          </a:ln>
          <a:effectLst/>
        </c:spPr>
        <c:txPr>
          <a:bodyPr rot="-60000000" vert="horz"/>
          <a:lstStyle/>
          <a:p>
            <a:pPr>
              <a:defRPr/>
            </a:pPr>
            <a:endParaRPr lang="sv-SE"/>
          </a:p>
        </c:txPr>
        <c:crossAx val="373518111"/>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59 (A3)'!$C$3</c:f>
              <c:strCache>
                <c:ptCount val="1"/>
                <c:pt idx="0">
                  <c:v>Trädbränslen och avlutar</c:v>
                </c:pt>
              </c:strCache>
            </c:strRef>
          </c:tx>
          <c:spPr>
            <a:ln w="19050" cap="rnd">
              <a:solidFill>
                <a:schemeClr val="accent4">
                  <a:lumMod val="50000"/>
                </a:schemeClr>
              </a:solidFill>
              <a:round/>
            </a:ln>
            <a:effectLst/>
          </c:spPr>
          <c:marker>
            <c:symbol val="none"/>
          </c:marker>
          <c:cat>
            <c:multiLvlStrRef>
              <c:f>'Fig. 59 (A3)'!$A$4:$B$38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59 (A3)'!$C$4:$C$38</c:f>
              <c:numCache>
                <c:formatCode>0</c:formatCode>
                <c:ptCount val="35"/>
                <c:pt idx="0">
                  <c:v>54.064166666666665</c:v>
                </c:pt>
                <c:pt idx="1">
                  <c:v>54.717222222222219</c:v>
                </c:pt>
                <c:pt idx="2">
                  <c:v>54.230833333333337</c:v>
                </c:pt>
                <c:pt idx="4" formatCode="0.00">
                  <c:v>45.793528006317082</c:v>
                </c:pt>
                <c:pt idx="5" formatCode="0.00">
                  <c:v>39.280243792109431</c:v>
                </c:pt>
                <c:pt idx="6" formatCode="0.00">
                  <c:v>29.474971349800292</c:v>
                </c:pt>
                <c:pt idx="7" formatCode="0.00">
                  <c:v>29.092554998872046</c:v>
                </c:pt>
                <c:pt idx="8" formatCode="0.00">
                  <c:v>31.889583427938135</c:v>
                </c:pt>
                <c:pt idx="9" formatCode="0.00">
                  <c:v>34.393727484670841</c:v>
                </c:pt>
                <c:pt idx="10" formatCode="0.00">
                  <c:v>35.391476782262338</c:v>
                </c:pt>
                <c:pt idx="12" formatCode="0.00">
                  <c:v>48.489329176070363</c:v>
                </c:pt>
                <c:pt idx="13" formatCode="0.00">
                  <c:v>43.422077876390226</c:v>
                </c:pt>
                <c:pt idx="14" formatCode="0.00">
                  <c:v>35.414593427108557</c:v>
                </c:pt>
                <c:pt idx="15" formatCode="0.00">
                  <c:v>34.748779647460026</c:v>
                </c:pt>
                <c:pt idx="16" formatCode="0.00">
                  <c:v>37.561831796732726</c:v>
                </c:pt>
                <c:pt idx="17" formatCode="0.00">
                  <c:v>39.342724820622777</c:v>
                </c:pt>
                <c:pt idx="18" formatCode="0.00">
                  <c:v>40.389935393148221</c:v>
                </c:pt>
                <c:pt idx="20" formatCode="0.00">
                  <c:v>51.812114944610741</c:v>
                </c:pt>
                <c:pt idx="21" formatCode="0.00">
                  <c:v>48.244893853923379</c:v>
                </c:pt>
                <c:pt idx="22" formatCode="0.00">
                  <c:v>45.556272461660193</c:v>
                </c:pt>
                <c:pt idx="23" formatCode="0.00">
                  <c:v>42.832083659319551</c:v>
                </c:pt>
                <c:pt idx="24" formatCode="0.00">
                  <c:v>44.414245155927723</c:v>
                </c:pt>
                <c:pt idx="25" formatCode="0.00">
                  <c:v>45.346983861943968</c:v>
                </c:pt>
                <c:pt idx="26" formatCode="0.00">
                  <c:v>46.358404983689802</c:v>
                </c:pt>
                <c:pt idx="28" formatCode="0.00">
                  <c:v>54.020947393428109</c:v>
                </c:pt>
                <c:pt idx="29" formatCode="0.00">
                  <c:v>51.502189043689334</c:v>
                </c:pt>
                <c:pt idx="30" formatCode="0.00">
                  <c:v>49.579246740807783</c:v>
                </c:pt>
                <c:pt idx="31" formatCode="0.00">
                  <c:v>44.785895693107683</c:v>
                </c:pt>
                <c:pt idx="32" formatCode="0.00">
                  <c:v>47.253618236275159</c:v>
                </c:pt>
                <c:pt idx="33" formatCode="0.00">
                  <c:v>48.215469499401294</c:v>
                </c:pt>
                <c:pt idx="34" formatCode="0.00">
                  <c:v>50.311853054777778</c:v>
                </c:pt>
              </c:numCache>
            </c:numRef>
          </c:val>
          <c:smooth val="0"/>
          <c:extLst>
            <c:ext xmlns:c16="http://schemas.microsoft.com/office/drawing/2014/chart" uri="{C3380CC4-5D6E-409C-BE32-E72D297353CC}">
              <c16:uniqueId val="{00000006-9D86-48DC-8868-FCF695698670}"/>
            </c:ext>
          </c:extLst>
        </c:ser>
        <c:ser>
          <c:idx val="1"/>
          <c:order val="1"/>
          <c:tx>
            <c:strRef>
              <c:f>'Fig. 59 (A3)'!$D$3</c:f>
              <c:strCache>
                <c:ptCount val="1"/>
                <c:pt idx="0">
                  <c:v>Förädlade biobränslen</c:v>
                </c:pt>
              </c:strCache>
            </c:strRef>
          </c:tx>
          <c:spPr>
            <a:ln w="19050" cap="rnd">
              <a:solidFill>
                <a:schemeClr val="accent4">
                  <a:lumMod val="75000"/>
                </a:schemeClr>
              </a:solidFill>
              <a:round/>
            </a:ln>
            <a:effectLst/>
          </c:spPr>
          <c:marker>
            <c:symbol val="none"/>
          </c:marker>
          <c:cat>
            <c:multiLvlStrRef>
              <c:f>'Fig. 59 (A3)'!$A$4:$B$38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59 (A3)'!$D$4:$D$38</c:f>
              <c:numCache>
                <c:formatCode>0</c:formatCode>
                <c:ptCount val="35"/>
                <c:pt idx="0">
                  <c:v>2.8416666666666672</c:v>
                </c:pt>
                <c:pt idx="1">
                  <c:v>3.7583333333333333</c:v>
                </c:pt>
                <c:pt idx="2">
                  <c:v>3.921388888888889</c:v>
                </c:pt>
                <c:pt idx="4" formatCode="0.00">
                  <c:v>2.6541659631706693</c:v>
                </c:pt>
                <c:pt idx="5" formatCode="0.00">
                  <c:v>3.8577855070686224</c:v>
                </c:pt>
                <c:pt idx="6" formatCode="0.00">
                  <c:v>5.5649339709181636</c:v>
                </c:pt>
                <c:pt idx="7" formatCode="0.00">
                  <c:v>8.8505481011363472</c:v>
                </c:pt>
                <c:pt idx="8" formatCode="0.00">
                  <c:v>9.4438889336769911</c:v>
                </c:pt>
                <c:pt idx="9" formatCode="0.00">
                  <c:v>10.136048476904215</c:v>
                </c:pt>
                <c:pt idx="10" formatCode="0.00">
                  <c:v>11.736819335691445</c:v>
                </c:pt>
                <c:pt idx="12" formatCode="0.00">
                  <c:v>2.7464464142530463</c:v>
                </c:pt>
                <c:pt idx="13" formatCode="0.00">
                  <c:v>3.7490842003150653</c:v>
                </c:pt>
                <c:pt idx="14" formatCode="0.00">
                  <c:v>5.5280336800038263</c:v>
                </c:pt>
                <c:pt idx="15" formatCode="0.00">
                  <c:v>9.4522935977979436</c:v>
                </c:pt>
                <c:pt idx="16" formatCode="0.00">
                  <c:v>9.786063744595328</c:v>
                </c:pt>
                <c:pt idx="17" formatCode="0.00">
                  <c:v>11.71712716666025</c:v>
                </c:pt>
                <c:pt idx="18" formatCode="0.00">
                  <c:v>11.732118331214448</c:v>
                </c:pt>
                <c:pt idx="20" formatCode="0.00">
                  <c:v>5.0119597066579402</c:v>
                </c:pt>
                <c:pt idx="21" formatCode="0.00">
                  <c:v>5.1148205890811802</c:v>
                </c:pt>
                <c:pt idx="22" formatCode="0.00">
                  <c:v>5.5326370694277562</c:v>
                </c:pt>
                <c:pt idx="23" formatCode="0.00">
                  <c:v>6.9346384542556816</c:v>
                </c:pt>
                <c:pt idx="24" formatCode="0.00">
                  <c:v>10.047870521461935</c:v>
                </c:pt>
                <c:pt idx="25" formatCode="0.00">
                  <c:v>10.838645090111649</c:v>
                </c:pt>
                <c:pt idx="26" formatCode="0.00">
                  <c:v>11.416197927235203</c:v>
                </c:pt>
                <c:pt idx="28" formatCode="0.00">
                  <c:v>4.4140788222015903</c:v>
                </c:pt>
                <c:pt idx="29" formatCode="0.00">
                  <c:v>5.3917512706300688</c:v>
                </c:pt>
                <c:pt idx="30" formatCode="0.00">
                  <c:v>6.0418816054161546</c:v>
                </c:pt>
                <c:pt idx="31" formatCode="0.00">
                  <c:v>8.8748200376396227</c:v>
                </c:pt>
                <c:pt idx="32" formatCode="0.00">
                  <c:v>10.895104334641896</c:v>
                </c:pt>
                <c:pt idx="33" formatCode="0.00">
                  <c:v>10.298960737626315</c:v>
                </c:pt>
                <c:pt idx="34" formatCode="0.00">
                  <c:v>10.967698246568068</c:v>
                </c:pt>
              </c:numCache>
            </c:numRef>
          </c:val>
          <c:smooth val="0"/>
          <c:extLst>
            <c:ext xmlns:c16="http://schemas.microsoft.com/office/drawing/2014/chart" uri="{C3380CC4-5D6E-409C-BE32-E72D297353CC}">
              <c16:uniqueId val="{00000008-9D86-48DC-8868-FCF695698670}"/>
            </c:ext>
          </c:extLst>
        </c:ser>
        <c:ser>
          <c:idx val="2"/>
          <c:order val="2"/>
          <c:tx>
            <c:strRef>
              <c:f>'Fig. 59 (A3)'!$E$3</c:f>
              <c:strCache>
                <c:ptCount val="1"/>
                <c:pt idx="0">
                  <c:v>Övriga bränslen</c:v>
                </c:pt>
              </c:strCache>
            </c:strRef>
          </c:tx>
          <c:spPr>
            <a:ln w="19050" cap="rnd">
              <a:solidFill>
                <a:schemeClr val="accent6">
                  <a:lumMod val="75000"/>
                </a:schemeClr>
              </a:solidFill>
              <a:round/>
            </a:ln>
            <a:effectLst/>
          </c:spPr>
          <c:marker>
            <c:symbol val="none"/>
          </c:marker>
          <c:cat>
            <c:multiLvlStrRef>
              <c:f>'Fig. 59 (A3)'!$A$4:$B$38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59 (A3)'!$E$4:$E$38</c:f>
              <c:numCache>
                <c:formatCode>0</c:formatCode>
                <c:ptCount val="35"/>
                <c:pt idx="0">
                  <c:v>4.7794444444444446</c:v>
                </c:pt>
                <c:pt idx="1">
                  <c:v>3.0805555555555557</c:v>
                </c:pt>
                <c:pt idx="2">
                  <c:v>5.2191666666666663</c:v>
                </c:pt>
                <c:pt idx="4" formatCode="0.00">
                  <c:v>6.7370127693805326</c:v>
                </c:pt>
                <c:pt idx="5" formatCode="0.00">
                  <c:v>6.6454921743956898</c:v>
                </c:pt>
                <c:pt idx="6" formatCode="0.00">
                  <c:v>7.1218149409705722</c:v>
                </c:pt>
                <c:pt idx="7" formatCode="0.00">
                  <c:v>6.6529061285406277</c:v>
                </c:pt>
                <c:pt idx="8" formatCode="0.00">
                  <c:v>6.8245320536671139</c:v>
                </c:pt>
                <c:pt idx="9" formatCode="0.00">
                  <c:v>7.0094421642732696</c:v>
                </c:pt>
                <c:pt idx="10" formatCode="0.00">
                  <c:v>7.1555648757845143</c:v>
                </c:pt>
                <c:pt idx="12" formatCode="0.00">
                  <c:v>6.8155865149686088</c:v>
                </c:pt>
                <c:pt idx="13" formatCode="0.00">
                  <c:v>6.6854516755699658</c:v>
                </c:pt>
                <c:pt idx="14" formatCode="0.00">
                  <c:v>6.7583583186716814</c:v>
                </c:pt>
                <c:pt idx="15" formatCode="0.00">
                  <c:v>6.9763628855935016</c:v>
                </c:pt>
                <c:pt idx="16" formatCode="0.00">
                  <c:v>7.2836002314309658</c:v>
                </c:pt>
                <c:pt idx="17" formatCode="0.00">
                  <c:v>7.6507729728497358</c:v>
                </c:pt>
                <c:pt idx="18" formatCode="0.00">
                  <c:v>7.974850031750397</c:v>
                </c:pt>
                <c:pt idx="20" formatCode="0.00">
                  <c:v>6.7354569727319635</c:v>
                </c:pt>
                <c:pt idx="21" formatCode="0.00">
                  <c:v>6.596675707248755</c:v>
                </c:pt>
                <c:pt idx="22" formatCode="0.00">
                  <c:v>6.7187068680772981</c:v>
                </c:pt>
                <c:pt idx="23" formatCode="0.00">
                  <c:v>6.9734034032189944</c:v>
                </c:pt>
                <c:pt idx="24" formatCode="0.00">
                  <c:v>7.2585084336318362</c:v>
                </c:pt>
                <c:pt idx="25" formatCode="0.00">
                  <c:v>7.1477915977772213</c:v>
                </c:pt>
                <c:pt idx="26" formatCode="0.00">
                  <c:v>7.6231321797373166</c:v>
                </c:pt>
                <c:pt idx="28" formatCode="0.00">
                  <c:v>6.8155865149686088</c:v>
                </c:pt>
                <c:pt idx="29" formatCode="0.00">
                  <c:v>6.7498453306319064</c:v>
                </c:pt>
                <c:pt idx="30" formatCode="0.00">
                  <c:v>7.2793429042310267</c:v>
                </c:pt>
                <c:pt idx="31" formatCode="0.00">
                  <c:v>7.5221581447806063</c:v>
                </c:pt>
                <c:pt idx="32" formatCode="0.00">
                  <c:v>7.4558902346615072</c:v>
                </c:pt>
                <c:pt idx="33" formatCode="0.00">
                  <c:v>7.5481579781297343</c:v>
                </c:pt>
                <c:pt idx="34" formatCode="0.00">
                  <c:v>7.9199983358303969</c:v>
                </c:pt>
              </c:numCache>
            </c:numRef>
          </c:val>
          <c:smooth val="0"/>
          <c:extLst>
            <c:ext xmlns:c16="http://schemas.microsoft.com/office/drawing/2014/chart" uri="{C3380CC4-5D6E-409C-BE32-E72D297353CC}">
              <c16:uniqueId val="{0000000A-9D86-48DC-8868-FCF695698670}"/>
            </c:ext>
          </c:extLst>
        </c:ser>
        <c:ser>
          <c:idx val="3"/>
          <c:order val="3"/>
          <c:tx>
            <c:strRef>
              <c:f>'Fig. 59 (A3)'!$F$3</c:f>
              <c:strCache>
                <c:ptCount val="1"/>
                <c:pt idx="0">
                  <c:v>Fossila bränslen</c:v>
                </c:pt>
              </c:strCache>
            </c:strRef>
          </c:tx>
          <c:spPr>
            <a:ln w="19050" cap="rnd">
              <a:solidFill>
                <a:schemeClr val="tx1">
                  <a:lumMod val="85000"/>
                  <a:lumOff val="15000"/>
                </a:schemeClr>
              </a:solidFill>
              <a:round/>
            </a:ln>
            <a:effectLst/>
          </c:spPr>
          <c:marker>
            <c:symbol val="none"/>
          </c:marker>
          <c:cat>
            <c:multiLvlStrRef>
              <c:f>'Fig. 59 (A3)'!$A$4:$B$38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59 (A3)'!$F$4:$F$38</c:f>
              <c:numCache>
                <c:formatCode>0</c:formatCode>
                <c:ptCount val="35"/>
                <c:pt idx="0">
                  <c:v>25.612222222222222</c:v>
                </c:pt>
                <c:pt idx="1">
                  <c:v>22.961388888888891</c:v>
                </c:pt>
                <c:pt idx="2">
                  <c:v>22.655555555555559</c:v>
                </c:pt>
                <c:pt idx="4" formatCode="0.00">
                  <c:v>15.766497432644611</c:v>
                </c:pt>
                <c:pt idx="5" formatCode="0.00">
                  <c:v>13.161981282765097</c:v>
                </c:pt>
                <c:pt idx="6" formatCode="0.00">
                  <c:v>10.807504660763062</c:v>
                </c:pt>
                <c:pt idx="7" formatCode="0.00">
                  <c:v>4.8515047724438931</c:v>
                </c:pt>
                <c:pt idx="8" formatCode="0.00">
                  <c:v>4.4947982856358557</c:v>
                </c:pt>
                <c:pt idx="9" formatCode="0.00">
                  <c:v>4.0711421456390386</c:v>
                </c:pt>
                <c:pt idx="10" formatCode="0.00">
                  <c:v>2.5133425291412816</c:v>
                </c:pt>
                <c:pt idx="12" formatCode="0.00">
                  <c:v>17.175998031884593</c:v>
                </c:pt>
                <c:pt idx="13" formatCode="0.00">
                  <c:v>14.387744898380276</c:v>
                </c:pt>
                <c:pt idx="14" formatCode="0.00">
                  <c:v>12.137012320706432</c:v>
                </c:pt>
                <c:pt idx="15" formatCode="0.00">
                  <c:v>5.7645848789542473</c:v>
                </c:pt>
                <c:pt idx="16" formatCode="0.00">
                  <c:v>5.6193371019871989</c:v>
                </c:pt>
                <c:pt idx="17" formatCode="0.00">
                  <c:v>4.1444278564641186</c:v>
                </c:pt>
                <c:pt idx="18" formatCode="0.00">
                  <c:v>2.4037820527661635</c:v>
                </c:pt>
                <c:pt idx="20" formatCode="0.00">
                  <c:v>25.125607878247038</c:v>
                </c:pt>
                <c:pt idx="21" formatCode="0.00">
                  <c:v>23.019602247571527</c:v>
                </c:pt>
                <c:pt idx="22" formatCode="0.00">
                  <c:v>21.746353115136962</c:v>
                </c:pt>
                <c:pt idx="23" formatCode="0.00">
                  <c:v>20.208254492511905</c:v>
                </c:pt>
                <c:pt idx="24" formatCode="0.00">
                  <c:v>17.291496762559508</c:v>
                </c:pt>
                <c:pt idx="25" formatCode="0.00">
                  <c:v>15.941762557875975</c:v>
                </c:pt>
                <c:pt idx="26" formatCode="0.00">
                  <c:v>16.026445843983939</c:v>
                </c:pt>
                <c:pt idx="28" formatCode="0.00">
                  <c:v>17.083793159887609</c:v>
                </c:pt>
                <c:pt idx="29" formatCode="0.00">
                  <c:v>14.991325769574285</c:v>
                </c:pt>
                <c:pt idx="30" formatCode="0.00">
                  <c:v>14.235557207231409</c:v>
                </c:pt>
                <c:pt idx="31" formatCode="0.00">
                  <c:v>11.532572993002763</c:v>
                </c:pt>
                <c:pt idx="32" formatCode="0.00">
                  <c:v>10.530130134641311</c:v>
                </c:pt>
                <c:pt idx="33" formatCode="0.00">
                  <c:v>10.306713219827351</c:v>
                </c:pt>
                <c:pt idx="34" formatCode="0.00">
                  <c:v>10.327480548522825</c:v>
                </c:pt>
              </c:numCache>
            </c:numRef>
          </c:val>
          <c:smooth val="0"/>
          <c:extLst>
            <c:ext xmlns:c16="http://schemas.microsoft.com/office/drawing/2014/chart" uri="{C3380CC4-5D6E-409C-BE32-E72D297353CC}">
              <c16:uniqueId val="{0000000C-9D86-48DC-8868-FCF695698670}"/>
            </c:ext>
          </c:extLst>
        </c:ser>
        <c:ser>
          <c:idx val="4"/>
          <c:order val="4"/>
          <c:tx>
            <c:strRef>
              <c:f>'Fig. 59 (A3)'!$G$3</c:f>
              <c:strCache>
                <c:ptCount val="1"/>
                <c:pt idx="0">
                  <c:v>Vätgas</c:v>
                </c:pt>
              </c:strCache>
            </c:strRef>
          </c:tx>
          <c:spPr>
            <a:ln w="19050" cap="rnd">
              <a:solidFill>
                <a:schemeClr val="accent1"/>
              </a:solidFill>
              <a:round/>
            </a:ln>
            <a:effectLst/>
          </c:spPr>
          <c:marker>
            <c:symbol val="none"/>
          </c:marker>
          <c:cat>
            <c:multiLvlStrRef>
              <c:f>'Fig. 59 (A3)'!$A$4:$B$38</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59 (A3)'!$G$4:$G$38</c:f>
              <c:numCache>
                <c:formatCode>0</c:formatCode>
                <c:ptCount val="35"/>
                <c:pt idx="0">
                  <c:v>0</c:v>
                </c:pt>
                <c:pt idx="1">
                  <c:v>0</c:v>
                </c:pt>
                <c:pt idx="2">
                  <c:v>0</c:v>
                </c:pt>
                <c:pt idx="4" formatCode="0.00">
                  <c:v>2.9959440000000002</c:v>
                </c:pt>
                <c:pt idx="5" formatCode="0.00">
                  <c:v>9.0865993846142903</c:v>
                </c:pt>
                <c:pt idx="6" formatCode="0.00">
                  <c:v>9.1371900656811125</c:v>
                </c:pt>
                <c:pt idx="7" formatCode="0.00">
                  <c:v>10.70227659419694</c:v>
                </c:pt>
                <c:pt idx="8" formatCode="0.00">
                  <c:v>10.70227659419694</c:v>
                </c:pt>
                <c:pt idx="9" formatCode="0.00">
                  <c:v>10.70227659419694</c:v>
                </c:pt>
                <c:pt idx="10" formatCode="0.00">
                  <c:v>10.70227659419694</c:v>
                </c:pt>
                <c:pt idx="12" formatCode="0.00">
                  <c:v>5.9918880000000003</c:v>
                </c:pt>
                <c:pt idx="13" formatCode="0.00">
                  <c:v>15.1313005</c:v>
                </c:pt>
                <c:pt idx="14" formatCode="0.00">
                  <c:v>31.286502480576353</c:v>
                </c:pt>
                <c:pt idx="15" formatCode="0.00">
                  <c:v>40.430614009092182</c:v>
                </c:pt>
                <c:pt idx="16" formatCode="0.00">
                  <c:v>40.430614009092182</c:v>
                </c:pt>
                <c:pt idx="17" formatCode="0.00">
                  <c:v>40.430614009092182</c:v>
                </c:pt>
                <c:pt idx="18" formatCode="0.00">
                  <c:v>42.428224</c:v>
                </c:pt>
                <c:pt idx="20" formatCode="0.00">
                  <c:v>2.9959440000000002</c:v>
                </c:pt>
                <c:pt idx="21" formatCode="0.00">
                  <c:v>2.9959440000000002</c:v>
                </c:pt>
                <c:pt idx="22" formatCode="0.00">
                  <c:v>2.9959440000000002</c:v>
                </c:pt>
                <c:pt idx="23" formatCode="0.00">
                  <c:v>2.9959440000000002</c:v>
                </c:pt>
                <c:pt idx="24" formatCode="0.00">
                  <c:v>2.9959440000000002</c:v>
                </c:pt>
                <c:pt idx="25" formatCode="0.00">
                  <c:v>2.9959440000000002</c:v>
                </c:pt>
                <c:pt idx="26" formatCode="0.00">
                  <c:v>2.9959440000000002</c:v>
                </c:pt>
                <c:pt idx="28" formatCode="0.00">
                  <c:v>7.4898600000000002</c:v>
                </c:pt>
                <c:pt idx="29" formatCode="0.00">
                  <c:v>16.629272499999999</c:v>
                </c:pt>
                <c:pt idx="30" formatCode="0.00">
                  <c:v>32.723554999999998</c:v>
                </c:pt>
                <c:pt idx="31" formatCode="0.00">
                  <c:v>41.640054999999997</c:v>
                </c:pt>
                <c:pt idx="32" formatCode="0.00">
                  <c:v>51.002380000000002</c:v>
                </c:pt>
                <c:pt idx="33" formatCode="0.00">
                  <c:v>51.002380000000002</c:v>
                </c:pt>
                <c:pt idx="34" formatCode="0.00">
                  <c:v>51.002380000000002</c:v>
                </c:pt>
              </c:numCache>
            </c:numRef>
          </c:val>
          <c:smooth val="0"/>
          <c:extLst>
            <c:ext xmlns:c16="http://schemas.microsoft.com/office/drawing/2014/chart" uri="{C3380CC4-5D6E-409C-BE32-E72D297353CC}">
              <c16:uniqueId val="{0000000E-9D86-48DC-8868-FCF695698670}"/>
            </c:ext>
          </c:extLst>
        </c:ser>
        <c:dLbls>
          <c:showLegendKey val="0"/>
          <c:showVal val="0"/>
          <c:showCatName val="0"/>
          <c:showSerName val="0"/>
          <c:showPercent val="0"/>
          <c:showBubbleSize val="0"/>
        </c:dLbls>
        <c:smooth val="0"/>
        <c:axId val="1660716703"/>
        <c:axId val="1660687423"/>
      </c:lineChart>
      <c:catAx>
        <c:axId val="16607167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sv-SE"/>
          </a:p>
        </c:txPr>
        <c:crossAx val="1660687423"/>
        <c:crosses val="autoZero"/>
        <c:auto val="1"/>
        <c:lblAlgn val="ctr"/>
        <c:lblOffset val="100"/>
        <c:noMultiLvlLbl val="0"/>
      </c:catAx>
      <c:valAx>
        <c:axId val="1660687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sv-SE" b="0"/>
                  <a:t>TWh</a:t>
                </a:r>
              </a:p>
            </c:rich>
          </c:tx>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sv-SE"/>
          </a:p>
        </c:txPr>
        <c:crossAx val="1660716703"/>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ln>
      <a:noFill/>
    </a:ln>
  </c:spPr>
  <c:txPr>
    <a:bodyPr/>
    <a:lstStyle/>
    <a:p>
      <a:pPr>
        <a:defRPr sz="700">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60 (A4.1)'!$C$3</c:f>
              <c:strCache>
                <c:ptCount val="1"/>
                <c:pt idx="0">
                  <c:v>KVV Biomassa fast konv</c:v>
                </c:pt>
              </c:strCache>
            </c:strRef>
          </c:tx>
          <c:spPr>
            <a:solidFill>
              <a:schemeClr val="accent1"/>
            </a:solidFill>
            <a:ln>
              <a:noFill/>
            </a:ln>
            <a:effectLst/>
          </c:spPr>
          <c:invertIfNegative val="0"/>
          <c:cat>
            <c:multiLvlStrRef>
              <c:f>'Fig. 60 (A4.1)'!$A$4:$B$42</c:f>
              <c:multiLvlStrCache>
                <c:ptCount val="39"/>
                <c:lvl>
                  <c:pt idx="0">
                    <c:v>2020</c:v>
                  </c:pt>
                  <c:pt idx="1">
                    <c:v>2025</c:v>
                  </c:pt>
                  <c:pt idx="2">
                    <c:v>2030</c:v>
                  </c:pt>
                  <c:pt idx="3">
                    <c:v>2035</c:v>
                  </c:pt>
                  <c:pt idx="4">
                    <c:v>2040</c:v>
                  </c:pt>
                  <c:pt idx="5">
                    <c:v>2045</c:v>
                  </c:pt>
                  <c:pt idx="6">
                    <c:v>2050</c:v>
                  </c:pt>
                  <c:pt idx="7">
                    <c:v>2055</c:v>
                  </c:pt>
                  <c:pt idx="8">
                    <c:v>2060</c:v>
                  </c:pt>
                  <c:pt idx="10">
                    <c:v>2020</c:v>
                  </c:pt>
                  <c:pt idx="11">
                    <c:v>2025</c:v>
                  </c:pt>
                  <c:pt idx="12">
                    <c:v>2030</c:v>
                  </c:pt>
                  <c:pt idx="13">
                    <c:v>2035</c:v>
                  </c:pt>
                  <c:pt idx="14">
                    <c:v>2040</c:v>
                  </c:pt>
                  <c:pt idx="15">
                    <c:v>2045</c:v>
                  </c:pt>
                  <c:pt idx="16">
                    <c:v>2050</c:v>
                  </c:pt>
                  <c:pt idx="17">
                    <c:v>2055</c:v>
                  </c:pt>
                  <c:pt idx="18">
                    <c:v>2060</c:v>
                  </c:pt>
                  <c:pt idx="20">
                    <c:v>2020</c:v>
                  </c:pt>
                  <c:pt idx="21">
                    <c:v>2025</c:v>
                  </c:pt>
                  <c:pt idx="22">
                    <c:v>2030</c:v>
                  </c:pt>
                  <c:pt idx="23">
                    <c:v>2035</c:v>
                  </c:pt>
                  <c:pt idx="24">
                    <c:v>2040</c:v>
                  </c:pt>
                  <c:pt idx="25">
                    <c:v>2045</c:v>
                  </c:pt>
                  <c:pt idx="26">
                    <c:v>2050</c:v>
                  </c:pt>
                  <c:pt idx="27">
                    <c:v>2055</c:v>
                  </c:pt>
                  <c:pt idx="28">
                    <c:v>2060</c:v>
                  </c:pt>
                  <c:pt idx="30">
                    <c:v>2020</c:v>
                  </c:pt>
                  <c:pt idx="31">
                    <c:v>2025</c:v>
                  </c:pt>
                  <c:pt idx="32">
                    <c:v>2030</c:v>
                  </c:pt>
                  <c:pt idx="33">
                    <c:v>2035</c:v>
                  </c:pt>
                  <c:pt idx="34">
                    <c:v>2040</c:v>
                  </c:pt>
                  <c:pt idx="35">
                    <c:v>2045</c:v>
                  </c:pt>
                  <c:pt idx="36">
                    <c:v>2050</c:v>
                  </c:pt>
                  <c:pt idx="37">
                    <c:v>2055</c:v>
                  </c:pt>
                  <c:pt idx="38">
                    <c:v>2060</c:v>
                  </c:pt>
                </c:lvl>
                <c:lvl>
                  <c:pt idx="0">
                    <c:v>Lokal miljöhänsyn</c:v>
                  </c:pt>
                  <c:pt idx="10">
                    <c:v>Globalt miljöperspektiv</c:v>
                  </c:pt>
                  <c:pt idx="20">
                    <c:v>Regional försörjning</c:v>
                  </c:pt>
                  <c:pt idx="30">
                    <c:v>Internationell tillväxt</c:v>
                  </c:pt>
                </c:lvl>
              </c:multiLvlStrCache>
            </c:multiLvlStrRef>
          </c:cat>
          <c:val>
            <c:numRef>
              <c:f>'Fig. 60 (A4.1)'!$C$4:$C$42</c:f>
              <c:numCache>
                <c:formatCode>0</c:formatCode>
                <c:ptCount val="39"/>
                <c:pt idx="0">
                  <c:v>12.859182924080763</c:v>
                </c:pt>
                <c:pt idx="1">
                  <c:v>7.6425170742219954</c:v>
                </c:pt>
                <c:pt idx="2">
                  <c:v>12.397238080238544</c:v>
                </c:pt>
                <c:pt idx="3">
                  <c:v>4.5572493241900336</c:v>
                </c:pt>
                <c:pt idx="4">
                  <c:v>1.9898228007419447</c:v>
                </c:pt>
                <c:pt idx="5">
                  <c:v>1.8312152713301804</c:v>
                </c:pt>
                <c:pt idx="6">
                  <c:v>1.4127454569062938</c:v>
                </c:pt>
                <c:pt idx="7">
                  <c:v>1.2463500066242985</c:v>
                </c:pt>
                <c:pt idx="8">
                  <c:v>1.0321579101472897</c:v>
                </c:pt>
                <c:pt idx="10">
                  <c:v>12.859182924080763</c:v>
                </c:pt>
                <c:pt idx="11">
                  <c:v>7.62591691598724</c:v>
                </c:pt>
                <c:pt idx="12">
                  <c:v>11.701262381273338</c:v>
                </c:pt>
                <c:pt idx="13">
                  <c:v>3.4986208284247753</c:v>
                </c:pt>
                <c:pt idx="14">
                  <c:v>1.2886861764705881</c:v>
                </c:pt>
                <c:pt idx="15">
                  <c:v>1.1300786470588235</c:v>
                </c:pt>
                <c:pt idx="16">
                  <c:v>0.55072058823529413</c:v>
                </c:pt>
                <c:pt idx="17">
                  <c:v>0.54521338235294114</c:v>
                </c:pt>
                <c:pt idx="18">
                  <c:v>0</c:v>
                </c:pt>
                <c:pt idx="20">
                  <c:v>12.606116257414097</c:v>
                </c:pt>
                <c:pt idx="21">
                  <c:v>8.4793153906460468</c:v>
                </c:pt>
                <c:pt idx="22">
                  <c:v>11.62671533425064</c:v>
                </c:pt>
                <c:pt idx="23">
                  <c:v>4.0888602220212071</c:v>
                </c:pt>
                <c:pt idx="24">
                  <c:v>1.6837065683618126</c:v>
                </c:pt>
                <c:pt idx="25">
                  <c:v>1.5250990389500478</c:v>
                </c:pt>
                <c:pt idx="26">
                  <c:v>1.2871877448324018</c:v>
                </c:pt>
                <c:pt idx="27">
                  <c:v>0.69646946240308727</c:v>
                </c:pt>
                <c:pt idx="28">
                  <c:v>0.80898885866133874</c:v>
                </c:pt>
                <c:pt idx="30">
                  <c:v>12.606116257414094</c:v>
                </c:pt>
                <c:pt idx="31">
                  <c:v>7.9961718736826448</c:v>
                </c:pt>
                <c:pt idx="32">
                  <c:v>12.237249741388721</c:v>
                </c:pt>
                <c:pt idx="33">
                  <c:v>4.0630366551294959</c:v>
                </c:pt>
                <c:pt idx="34">
                  <c:v>1.2886861764705881</c:v>
                </c:pt>
                <c:pt idx="35">
                  <c:v>1.1300786470588235</c:v>
                </c:pt>
                <c:pt idx="36">
                  <c:v>0.89216735294117644</c:v>
                </c:pt>
                <c:pt idx="37">
                  <c:v>0.40386176470588231</c:v>
                </c:pt>
                <c:pt idx="38">
                  <c:v>0</c:v>
                </c:pt>
              </c:numCache>
            </c:numRef>
          </c:val>
          <c:extLst xmlns:c15="http://schemas.microsoft.com/office/drawing/2012/chart">
            <c:ext xmlns:c16="http://schemas.microsoft.com/office/drawing/2014/chart" uri="{C3380CC4-5D6E-409C-BE32-E72D297353CC}">
              <c16:uniqueId val="{0000000F-57FF-4C95-8244-05AD2D31EDCD}"/>
            </c:ext>
          </c:extLst>
        </c:ser>
        <c:ser>
          <c:idx val="4"/>
          <c:order val="1"/>
          <c:tx>
            <c:strRef>
              <c:f>'Fig. 60 (A4.1)'!$D$3</c:f>
              <c:strCache>
                <c:ptCount val="1"/>
                <c:pt idx="0">
                  <c:v>KVV Biomassa fast CCS</c:v>
                </c:pt>
              </c:strCache>
            </c:strRef>
          </c:tx>
          <c:spPr>
            <a:solidFill>
              <a:schemeClr val="accent5"/>
            </a:solidFill>
            <a:ln>
              <a:noFill/>
            </a:ln>
            <a:effectLst/>
          </c:spPr>
          <c:invertIfNegative val="0"/>
          <c:cat>
            <c:multiLvlStrRef>
              <c:f>'Fig. 60 (A4.1)'!$A$4:$B$42</c:f>
              <c:multiLvlStrCache>
                <c:ptCount val="39"/>
                <c:lvl>
                  <c:pt idx="0">
                    <c:v>2020</c:v>
                  </c:pt>
                  <c:pt idx="1">
                    <c:v>2025</c:v>
                  </c:pt>
                  <c:pt idx="2">
                    <c:v>2030</c:v>
                  </c:pt>
                  <c:pt idx="3">
                    <c:v>2035</c:v>
                  </c:pt>
                  <c:pt idx="4">
                    <c:v>2040</c:v>
                  </c:pt>
                  <c:pt idx="5">
                    <c:v>2045</c:v>
                  </c:pt>
                  <c:pt idx="6">
                    <c:v>2050</c:v>
                  </c:pt>
                  <c:pt idx="7">
                    <c:v>2055</c:v>
                  </c:pt>
                  <c:pt idx="8">
                    <c:v>2060</c:v>
                  </c:pt>
                  <c:pt idx="10">
                    <c:v>2020</c:v>
                  </c:pt>
                  <c:pt idx="11">
                    <c:v>2025</c:v>
                  </c:pt>
                  <c:pt idx="12">
                    <c:v>2030</c:v>
                  </c:pt>
                  <c:pt idx="13">
                    <c:v>2035</c:v>
                  </c:pt>
                  <c:pt idx="14">
                    <c:v>2040</c:v>
                  </c:pt>
                  <c:pt idx="15">
                    <c:v>2045</c:v>
                  </c:pt>
                  <c:pt idx="16">
                    <c:v>2050</c:v>
                  </c:pt>
                  <c:pt idx="17">
                    <c:v>2055</c:v>
                  </c:pt>
                  <c:pt idx="18">
                    <c:v>2060</c:v>
                  </c:pt>
                  <c:pt idx="20">
                    <c:v>2020</c:v>
                  </c:pt>
                  <c:pt idx="21">
                    <c:v>2025</c:v>
                  </c:pt>
                  <c:pt idx="22">
                    <c:v>2030</c:v>
                  </c:pt>
                  <c:pt idx="23">
                    <c:v>2035</c:v>
                  </c:pt>
                  <c:pt idx="24">
                    <c:v>2040</c:v>
                  </c:pt>
                  <c:pt idx="25">
                    <c:v>2045</c:v>
                  </c:pt>
                  <c:pt idx="26">
                    <c:v>2050</c:v>
                  </c:pt>
                  <c:pt idx="27">
                    <c:v>2055</c:v>
                  </c:pt>
                  <c:pt idx="28">
                    <c:v>2060</c:v>
                  </c:pt>
                  <c:pt idx="30">
                    <c:v>2020</c:v>
                  </c:pt>
                  <c:pt idx="31">
                    <c:v>2025</c:v>
                  </c:pt>
                  <c:pt idx="32">
                    <c:v>2030</c:v>
                  </c:pt>
                  <c:pt idx="33">
                    <c:v>2035</c:v>
                  </c:pt>
                  <c:pt idx="34">
                    <c:v>2040</c:v>
                  </c:pt>
                  <c:pt idx="35">
                    <c:v>2045</c:v>
                  </c:pt>
                  <c:pt idx="36">
                    <c:v>2050</c:v>
                  </c:pt>
                  <c:pt idx="37">
                    <c:v>2055</c:v>
                  </c:pt>
                  <c:pt idx="38">
                    <c:v>2060</c:v>
                  </c:pt>
                </c:lvl>
                <c:lvl>
                  <c:pt idx="0">
                    <c:v>Lokal miljöhänsyn</c:v>
                  </c:pt>
                  <c:pt idx="10">
                    <c:v>Globalt miljöperspektiv</c:v>
                  </c:pt>
                  <c:pt idx="20">
                    <c:v>Regional försörjning</c:v>
                  </c:pt>
                  <c:pt idx="30">
                    <c:v>Internationell tillväxt</c:v>
                  </c:pt>
                </c:lvl>
              </c:multiLvlStrCache>
            </c:multiLvlStrRef>
          </c:cat>
          <c:val>
            <c:numRef>
              <c:f>'Fig. 60 (A4.1)'!$D$4:$D$42</c:f>
              <c:numCache>
                <c:formatCode>0</c:formatCode>
                <c:ptCount val="39"/>
                <c:pt idx="0">
                  <c:v>0</c:v>
                </c:pt>
                <c:pt idx="1">
                  <c:v>0</c:v>
                </c:pt>
                <c:pt idx="2">
                  <c:v>2.2042556891776828</c:v>
                </c:pt>
                <c:pt idx="3">
                  <c:v>2.2042556891776832</c:v>
                </c:pt>
                <c:pt idx="4">
                  <c:v>1.9853093513228057</c:v>
                </c:pt>
                <c:pt idx="5">
                  <c:v>1.2261799702322185</c:v>
                </c:pt>
                <c:pt idx="6">
                  <c:v>0.89456479923491217</c:v>
                </c:pt>
                <c:pt idx="7">
                  <c:v>1.2261799702322185</c:v>
                </c:pt>
                <c:pt idx="8">
                  <c:v>0</c:v>
                </c:pt>
                <c:pt idx="10">
                  <c:v>0</c:v>
                </c:pt>
                <c:pt idx="11">
                  <c:v>0</c:v>
                </c:pt>
                <c:pt idx="12">
                  <c:v>2.2048715791098372</c:v>
                </c:pt>
                <c:pt idx="13">
                  <c:v>2.2048715791098368</c:v>
                </c:pt>
                <c:pt idx="14">
                  <c:v>1.2265225765380032</c:v>
                </c:pt>
                <c:pt idx="15">
                  <c:v>1.2265225765380032</c:v>
                </c:pt>
                <c:pt idx="16">
                  <c:v>0.90853524188000212</c:v>
                </c:pt>
                <c:pt idx="17">
                  <c:v>0.90853524188000212</c:v>
                </c:pt>
                <c:pt idx="18">
                  <c:v>0.9957466548183973</c:v>
                </c:pt>
                <c:pt idx="20">
                  <c:v>0</c:v>
                </c:pt>
                <c:pt idx="21">
                  <c:v>0</c:v>
                </c:pt>
                <c:pt idx="22">
                  <c:v>2.3853551225257466</c:v>
                </c:pt>
                <c:pt idx="23">
                  <c:v>2.8068180391145838</c:v>
                </c:pt>
                <c:pt idx="24">
                  <c:v>1.852507639705923</c:v>
                </c:pt>
                <c:pt idx="25">
                  <c:v>1.5613724290455249</c:v>
                </c:pt>
                <c:pt idx="26">
                  <c:v>1.5613724290455249</c:v>
                </c:pt>
                <c:pt idx="27">
                  <c:v>1.2076098709869352</c:v>
                </c:pt>
                <c:pt idx="28">
                  <c:v>0.23445074410113959</c:v>
                </c:pt>
                <c:pt idx="30">
                  <c:v>0</c:v>
                </c:pt>
                <c:pt idx="31">
                  <c:v>0</c:v>
                </c:pt>
                <c:pt idx="32">
                  <c:v>2.3853551225257466</c:v>
                </c:pt>
                <c:pt idx="33">
                  <c:v>3.2931983412982411</c:v>
                </c:pt>
                <c:pt idx="34">
                  <c:v>2.603153301490746</c:v>
                </c:pt>
                <c:pt idx="35">
                  <c:v>1.8319353167273884</c:v>
                </c:pt>
                <c:pt idx="36">
                  <c:v>1.8319353167273884</c:v>
                </c:pt>
                <c:pt idx="37">
                  <c:v>1.8319353167273884</c:v>
                </c:pt>
                <c:pt idx="38">
                  <c:v>0.50501363178300684</c:v>
                </c:pt>
              </c:numCache>
            </c:numRef>
          </c:val>
          <c:extLst>
            <c:ext xmlns:c16="http://schemas.microsoft.com/office/drawing/2014/chart" uri="{C3380CC4-5D6E-409C-BE32-E72D297353CC}">
              <c16:uniqueId val="{00000011-57FF-4C95-8244-05AD2D31EDCD}"/>
            </c:ext>
          </c:extLst>
        </c:ser>
        <c:ser>
          <c:idx val="10"/>
          <c:order val="2"/>
          <c:tx>
            <c:strRef>
              <c:f>'Fig. 60 (A4.1)'!$E$3</c:f>
              <c:strCache>
                <c:ptCount val="1"/>
                <c:pt idx="0">
                  <c:v>KVV Bioolja</c:v>
                </c:pt>
              </c:strCache>
            </c:strRef>
          </c:tx>
          <c:spPr>
            <a:solidFill>
              <a:schemeClr val="accent5">
                <a:lumMod val="60000"/>
              </a:schemeClr>
            </a:solidFill>
            <a:ln>
              <a:noFill/>
            </a:ln>
            <a:effectLst/>
          </c:spPr>
          <c:invertIfNegative val="0"/>
          <c:cat>
            <c:multiLvlStrRef>
              <c:f>'Fig. 60 (A4.1)'!$A$4:$B$42</c:f>
              <c:multiLvlStrCache>
                <c:ptCount val="39"/>
                <c:lvl>
                  <c:pt idx="0">
                    <c:v>2020</c:v>
                  </c:pt>
                  <c:pt idx="1">
                    <c:v>2025</c:v>
                  </c:pt>
                  <c:pt idx="2">
                    <c:v>2030</c:v>
                  </c:pt>
                  <c:pt idx="3">
                    <c:v>2035</c:v>
                  </c:pt>
                  <c:pt idx="4">
                    <c:v>2040</c:v>
                  </c:pt>
                  <c:pt idx="5">
                    <c:v>2045</c:v>
                  </c:pt>
                  <c:pt idx="6">
                    <c:v>2050</c:v>
                  </c:pt>
                  <c:pt idx="7">
                    <c:v>2055</c:v>
                  </c:pt>
                  <c:pt idx="8">
                    <c:v>2060</c:v>
                  </c:pt>
                  <c:pt idx="10">
                    <c:v>2020</c:v>
                  </c:pt>
                  <c:pt idx="11">
                    <c:v>2025</c:v>
                  </c:pt>
                  <c:pt idx="12">
                    <c:v>2030</c:v>
                  </c:pt>
                  <c:pt idx="13">
                    <c:v>2035</c:v>
                  </c:pt>
                  <c:pt idx="14">
                    <c:v>2040</c:v>
                  </c:pt>
                  <c:pt idx="15">
                    <c:v>2045</c:v>
                  </c:pt>
                  <c:pt idx="16">
                    <c:v>2050</c:v>
                  </c:pt>
                  <c:pt idx="17">
                    <c:v>2055</c:v>
                  </c:pt>
                  <c:pt idx="18">
                    <c:v>2060</c:v>
                  </c:pt>
                  <c:pt idx="20">
                    <c:v>2020</c:v>
                  </c:pt>
                  <c:pt idx="21">
                    <c:v>2025</c:v>
                  </c:pt>
                  <c:pt idx="22">
                    <c:v>2030</c:v>
                  </c:pt>
                  <c:pt idx="23">
                    <c:v>2035</c:v>
                  </c:pt>
                  <c:pt idx="24">
                    <c:v>2040</c:v>
                  </c:pt>
                  <c:pt idx="25">
                    <c:v>2045</c:v>
                  </c:pt>
                  <c:pt idx="26">
                    <c:v>2050</c:v>
                  </c:pt>
                  <c:pt idx="27">
                    <c:v>2055</c:v>
                  </c:pt>
                  <c:pt idx="28">
                    <c:v>2060</c:v>
                  </c:pt>
                  <c:pt idx="30">
                    <c:v>2020</c:v>
                  </c:pt>
                  <c:pt idx="31">
                    <c:v>2025</c:v>
                  </c:pt>
                  <c:pt idx="32">
                    <c:v>2030</c:v>
                  </c:pt>
                  <c:pt idx="33">
                    <c:v>2035</c:v>
                  </c:pt>
                  <c:pt idx="34">
                    <c:v>2040</c:v>
                  </c:pt>
                  <c:pt idx="35">
                    <c:v>2045</c:v>
                  </c:pt>
                  <c:pt idx="36">
                    <c:v>2050</c:v>
                  </c:pt>
                  <c:pt idx="37">
                    <c:v>2055</c:v>
                  </c:pt>
                  <c:pt idx="38">
                    <c:v>2060</c:v>
                  </c:pt>
                </c:lvl>
                <c:lvl>
                  <c:pt idx="0">
                    <c:v>Lokal miljöhänsyn</c:v>
                  </c:pt>
                  <c:pt idx="10">
                    <c:v>Globalt miljöperspektiv</c:v>
                  </c:pt>
                  <c:pt idx="20">
                    <c:v>Regional försörjning</c:v>
                  </c:pt>
                  <c:pt idx="30">
                    <c:v>Internationell tillväxt</c:v>
                  </c:pt>
                </c:lvl>
              </c:multiLvlStrCache>
            </c:multiLvlStrRef>
          </c:cat>
          <c:val>
            <c:numRef>
              <c:f>'Fig. 60 (A4.1)'!$E$4:$E$42</c:f>
              <c:numCache>
                <c:formatCode>0</c:formatCode>
                <c:ptCount val="39"/>
                <c:pt idx="0">
                  <c:v>0.10901333333333334</c:v>
                </c:pt>
                <c:pt idx="1">
                  <c:v>0.23671466666666668</c:v>
                </c:pt>
                <c:pt idx="2">
                  <c:v>0</c:v>
                </c:pt>
                <c:pt idx="3">
                  <c:v>0</c:v>
                </c:pt>
                <c:pt idx="4">
                  <c:v>0</c:v>
                </c:pt>
                <c:pt idx="5">
                  <c:v>0</c:v>
                </c:pt>
                <c:pt idx="6">
                  <c:v>0</c:v>
                </c:pt>
                <c:pt idx="7">
                  <c:v>0</c:v>
                </c:pt>
                <c:pt idx="8">
                  <c:v>0</c:v>
                </c:pt>
                <c:pt idx="10">
                  <c:v>0.10901333333333334</c:v>
                </c:pt>
                <c:pt idx="11">
                  <c:v>0.23671466666666668</c:v>
                </c:pt>
                <c:pt idx="12">
                  <c:v>0</c:v>
                </c:pt>
                <c:pt idx="13">
                  <c:v>0</c:v>
                </c:pt>
                <c:pt idx="14">
                  <c:v>0</c:v>
                </c:pt>
                <c:pt idx="15">
                  <c:v>0</c:v>
                </c:pt>
                <c:pt idx="16">
                  <c:v>0</c:v>
                </c:pt>
                <c:pt idx="17">
                  <c:v>0</c:v>
                </c:pt>
                <c:pt idx="18">
                  <c:v>0</c:v>
                </c:pt>
                <c:pt idx="20">
                  <c:v>0.10901333333333334</c:v>
                </c:pt>
                <c:pt idx="21">
                  <c:v>0.23671466666666668</c:v>
                </c:pt>
                <c:pt idx="22">
                  <c:v>0</c:v>
                </c:pt>
                <c:pt idx="23">
                  <c:v>0</c:v>
                </c:pt>
                <c:pt idx="24">
                  <c:v>0</c:v>
                </c:pt>
                <c:pt idx="25">
                  <c:v>0</c:v>
                </c:pt>
                <c:pt idx="26">
                  <c:v>0</c:v>
                </c:pt>
                <c:pt idx="27">
                  <c:v>0</c:v>
                </c:pt>
                <c:pt idx="28">
                  <c:v>0</c:v>
                </c:pt>
                <c:pt idx="30">
                  <c:v>0.10901333333333334</c:v>
                </c:pt>
                <c:pt idx="31">
                  <c:v>0.23671466666666668</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13-57FF-4C95-8244-05AD2D31EDCD}"/>
            </c:ext>
          </c:extLst>
        </c:ser>
        <c:ser>
          <c:idx val="2"/>
          <c:order val="3"/>
          <c:tx>
            <c:strRef>
              <c:f>'Fig. 60 (A4.1)'!$F$3</c:f>
              <c:strCache>
                <c:ptCount val="1"/>
                <c:pt idx="0">
                  <c:v>KVV Biogas</c:v>
                </c:pt>
              </c:strCache>
            </c:strRef>
          </c:tx>
          <c:spPr>
            <a:solidFill>
              <a:schemeClr val="accent3"/>
            </a:solidFill>
            <a:ln>
              <a:noFill/>
            </a:ln>
            <a:effectLst/>
          </c:spPr>
          <c:invertIfNegative val="0"/>
          <c:cat>
            <c:multiLvlStrRef>
              <c:f>'Fig. 60 (A4.1)'!$A$4:$B$42</c:f>
              <c:multiLvlStrCache>
                <c:ptCount val="39"/>
                <c:lvl>
                  <c:pt idx="0">
                    <c:v>2020</c:v>
                  </c:pt>
                  <c:pt idx="1">
                    <c:v>2025</c:v>
                  </c:pt>
                  <c:pt idx="2">
                    <c:v>2030</c:v>
                  </c:pt>
                  <c:pt idx="3">
                    <c:v>2035</c:v>
                  </c:pt>
                  <c:pt idx="4">
                    <c:v>2040</c:v>
                  </c:pt>
                  <c:pt idx="5">
                    <c:v>2045</c:v>
                  </c:pt>
                  <c:pt idx="6">
                    <c:v>2050</c:v>
                  </c:pt>
                  <c:pt idx="7">
                    <c:v>2055</c:v>
                  </c:pt>
                  <c:pt idx="8">
                    <c:v>2060</c:v>
                  </c:pt>
                  <c:pt idx="10">
                    <c:v>2020</c:v>
                  </c:pt>
                  <c:pt idx="11">
                    <c:v>2025</c:v>
                  </c:pt>
                  <c:pt idx="12">
                    <c:v>2030</c:v>
                  </c:pt>
                  <c:pt idx="13">
                    <c:v>2035</c:v>
                  </c:pt>
                  <c:pt idx="14">
                    <c:v>2040</c:v>
                  </c:pt>
                  <c:pt idx="15">
                    <c:v>2045</c:v>
                  </c:pt>
                  <c:pt idx="16">
                    <c:v>2050</c:v>
                  </c:pt>
                  <c:pt idx="17">
                    <c:v>2055</c:v>
                  </c:pt>
                  <c:pt idx="18">
                    <c:v>2060</c:v>
                  </c:pt>
                  <c:pt idx="20">
                    <c:v>2020</c:v>
                  </c:pt>
                  <c:pt idx="21">
                    <c:v>2025</c:v>
                  </c:pt>
                  <c:pt idx="22">
                    <c:v>2030</c:v>
                  </c:pt>
                  <c:pt idx="23">
                    <c:v>2035</c:v>
                  </c:pt>
                  <c:pt idx="24">
                    <c:v>2040</c:v>
                  </c:pt>
                  <c:pt idx="25">
                    <c:v>2045</c:v>
                  </c:pt>
                  <c:pt idx="26">
                    <c:v>2050</c:v>
                  </c:pt>
                  <c:pt idx="27">
                    <c:v>2055</c:v>
                  </c:pt>
                  <c:pt idx="28">
                    <c:v>2060</c:v>
                  </c:pt>
                  <c:pt idx="30">
                    <c:v>2020</c:v>
                  </c:pt>
                  <c:pt idx="31">
                    <c:v>2025</c:v>
                  </c:pt>
                  <c:pt idx="32">
                    <c:v>2030</c:v>
                  </c:pt>
                  <c:pt idx="33">
                    <c:v>2035</c:v>
                  </c:pt>
                  <c:pt idx="34">
                    <c:v>2040</c:v>
                  </c:pt>
                  <c:pt idx="35">
                    <c:v>2045</c:v>
                  </c:pt>
                  <c:pt idx="36">
                    <c:v>2050</c:v>
                  </c:pt>
                  <c:pt idx="37">
                    <c:v>2055</c:v>
                  </c:pt>
                  <c:pt idx="38">
                    <c:v>2060</c:v>
                  </c:pt>
                </c:lvl>
                <c:lvl>
                  <c:pt idx="0">
                    <c:v>Lokal miljöhänsyn</c:v>
                  </c:pt>
                  <c:pt idx="10">
                    <c:v>Globalt miljöperspektiv</c:v>
                  </c:pt>
                  <c:pt idx="20">
                    <c:v>Regional försörjning</c:v>
                  </c:pt>
                  <c:pt idx="30">
                    <c:v>Internationell tillväxt</c:v>
                  </c:pt>
                </c:lvl>
              </c:multiLvlStrCache>
            </c:multiLvlStrRef>
          </c:cat>
          <c:val>
            <c:numRef>
              <c:f>'Fig. 60 (A4.1)'!$F$4:$F$42</c:f>
              <c:numCache>
                <c:formatCode>0</c:formatCode>
                <c:ptCount val="39"/>
                <c:pt idx="0">
                  <c:v>0.50449999999999995</c:v>
                </c:pt>
                <c:pt idx="1">
                  <c:v>0.42647997685032984</c:v>
                </c:pt>
                <c:pt idx="2">
                  <c:v>0.50449999999999995</c:v>
                </c:pt>
                <c:pt idx="3">
                  <c:v>0.50449999999999995</c:v>
                </c:pt>
                <c:pt idx="4">
                  <c:v>0.5278375447260224</c:v>
                </c:pt>
                <c:pt idx="5">
                  <c:v>0.48000000000000004</c:v>
                </c:pt>
                <c:pt idx="6">
                  <c:v>0.50449999999999995</c:v>
                </c:pt>
                <c:pt idx="7">
                  <c:v>0.50449999999999995</c:v>
                </c:pt>
                <c:pt idx="8">
                  <c:v>0.50449999999999995</c:v>
                </c:pt>
                <c:pt idx="10">
                  <c:v>0.50449999999999995</c:v>
                </c:pt>
                <c:pt idx="11">
                  <c:v>0.43381180760662452</c:v>
                </c:pt>
                <c:pt idx="12">
                  <c:v>0.50449999999999995</c:v>
                </c:pt>
                <c:pt idx="13">
                  <c:v>0.50449999999999995</c:v>
                </c:pt>
                <c:pt idx="14">
                  <c:v>0.50449999999999995</c:v>
                </c:pt>
                <c:pt idx="15">
                  <c:v>0.48000000000000004</c:v>
                </c:pt>
                <c:pt idx="16">
                  <c:v>0.50449999999999995</c:v>
                </c:pt>
                <c:pt idx="17">
                  <c:v>0.50449999999999995</c:v>
                </c:pt>
                <c:pt idx="18">
                  <c:v>0.50449999999999995</c:v>
                </c:pt>
                <c:pt idx="20">
                  <c:v>0.50449999999999995</c:v>
                </c:pt>
                <c:pt idx="21">
                  <c:v>0.42527999999999999</c:v>
                </c:pt>
                <c:pt idx="22">
                  <c:v>0.48000000000000004</c:v>
                </c:pt>
                <c:pt idx="23">
                  <c:v>0.50449999999999995</c:v>
                </c:pt>
                <c:pt idx="24">
                  <c:v>0.55235630350583909</c:v>
                </c:pt>
                <c:pt idx="25">
                  <c:v>0.50449999999999995</c:v>
                </c:pt>
                <c:pt idx="26">
                  <c:v>0.62239067948851079</c:v>
                </c:pt>
                <c:pt idx="27">
                  <c:v>0.64222388030355027</c:v>
                </c:pt>
                <c:pt idx="28">
                  <c:v>0.62156609900062443</c:v>
                </c:pt>
                <c:pt idx="30">
                  <c:v>0.50449999999999995</c:v>
                </c:pt>
                <c:pt idx="31">
                  <c:v>0.42950499053110547</c:v>
                </c:pt>
                <c:pt idx="32">
                  <c:v>0.50449999999999995</c:v>
                </c:pt>
                <c:pt idx="33">
                  <c:v>0.50449999999999995</c:v>
                </c:pt>
                <c:pt idx="34">
                  <c:v>0.54523522861822604</c:v>
                </c:pt>
                <c:pt idx="35">
                  <c:v>0.50449999999999995</c:v>
                </c:pt>
                <c:pt idx="36">
                  <c:v>0.48962</c:v>
                </c:pt>
                <c:pt idx="37">
                  <c:v>0.48962</c:v>
                </c:pt>
                <c:pt idx="38">
                  <c:v>0.48962</c:v>
                </c:pt>
              </c:numCache>
            </c:numRef>
          </c:val>
          <c:extLst xmlns:c15="http://schemas.microsoft.com/office/drawing/2012/chart">
            <c:ext xmlns:c16="http://schemas.microsoft.com/office/drawing/2014/chart" uri="{C3380CC4-5D6E-409C-BE32-E72D297353CC}">
              <c16:uniqueId val="{00000015-57FF-4C95-8244-05AD2D31EDCD}"/>
            </c:ext>
          </c:extLst>
        </c:ser>
        <c:ser>
          <c:idx val="8"/>
          <c:order val="4"/>
          <c:tx>
            <c:strRef>
              <c:f>'Fig. 60 (A4.1)'!$G$3</c:f>
              <c:strCache>
                <c:ptCount val="1"/>
                <c:pt idx="0">
                  <c:v>KVV Avfall konv</c:v>
                </c:pt>
              </c:strCache>
            </c:strRef>
          </c:tx>
          <c:spPr>
            <a:solidFill>
              <a:schemeClr val="accent3">
                <a:lumMod val="60000"/>
              </a:schemeClr>
            </a:solidFill>
            <a:ln>
              <a:noFill/>
            </a:ln>
            <a:effectLst/>
          </c:spPr>
          <c:invertIfNegative val="0"/>
          <c:cat>
            <c:multiLvlStrRef>
              <c:f>'Fig. 60 (A4.1)'!$A$4:$B$42</c:f>
              <c:multiLvlStrCache>
                <c:ptCount val="39"/>
                <c:lvl>
                  <c:pt idx="0">
                    <c:v>2020</c:v>
                  </c:pt>
                  <c:pt idx="1">
                    <c:v>2025</c:v>
                  </c:pt>
                  <c:pt idx="2">
                    <c:v>2030</c:v>
                  </c:pt>
                  <c:pt idx="3">
                    <c:v>2035</c:v>
                  </c:pt>
                  <c:pt idx="4">
                    <c:v>2040</c:v>
                  </c:pt>
                  <c:pt idx="5">
                    <c:v>2045</c:v>
                  </c:pt>
                  <c:pt idx="6">
                    <c:v>2050</c:v>
                  </c:pt>
                  <c:pt idx="7">
                    <c:v>2055</c:v>
                  </c:pt>
                  <c:pt idx="8">
                    <c:v>2060</c:v>
                  </c:pt>
                  <c:pt idx="10">
                    <c:v>2020</c:v>
                  </c:pt>
                  <c:pt idx="11">
                    <c:v>2025</c:v>
                  </c:pt>
                  <c:pt idx="12">
                    <c:v>2030</c:v>
                  </c:pt>
                  <c:pt idx="13">
                    <c:v>2035</c:v>
                  </c:pt>
                  <c:pt idx="14">
                    <c:v>2040</c:v>
                  </c:pt>
                  <c:pt idx="15">
                    <c:v>2045</c:v>
                  </c:pt>
                  <c:pt idx="16">
                    <c:v>2050</c:v>
                  </c:pt>
                  <c:pt idx="17">
                    <c:v>2055</c:v>
                  </c:pt>
                  <c:pt idx="18">
                    <c:v>2060</c:v>
                  </c:pt>
                  <c:pt idx="20">
                    <c:v>2020</c:v>
                  </c:pt>
                  <c:pt idx="21">
                    <c:v>2025</c:v>
                  </c:pt>
                  <c:pt idx="22">
                    <c:v>2030</c:v>
                  </c:pt>
                  <c:pt idx="23">
                    <c:v>2035</c:v>
                  </c:pt>
                  <c:pt idx="24">
                    <c:v>2040</c:v>
                  </c:pt>
                  <c:pt idx="25">
                    <c:v>2045</c:v>
                  </c:pt>
                  <c:pt idx="26">
                    <c:v>2050</c:v>
                  </c:pt>
                  <c:pt idx="27">
                    <c:v>2055</c:v>
                  </c:pt>
                  <c:pt idx="28">
                    <c:v>2060</c:v>
                  </c:pt>
                  <c:pt idx="30">
                    <c:v>2020</c:v>
                  </c:pt>
                  <c:pt idx="31">
                    <c:v>2025</c:v>
                  </c:pt>
                  <c:pt idx="32">
                    <c:v>2030</c:v>
                  </c:pt>
                  <c:pt idx="33">
                    <c:v>2035</c:v>
                  </c:pt>
                  <c:pt idx="34">
                    <c:v>2040</c:v>
                  </c:pt>
                  <c:pt idx="35">
                    <c:v>2045</c:v>
                  </c:pt>
                  <c:pt idx="36">
                    <c:v>2050</c:v>
                  </c:pt>
                  <c:pt idx="37">
                    <c:v>2055</c:v>
                  </c:pt>
                  <c:pt idx="38">
                    <c:v>2060</c:v>
                  </c:pt>
                </c:lvl>
                <c:lvl>
                  <c:pt idx="0">
                    <c:v>Lokal miljöhänsyn</c:v>
                  </c:pt>
                  <c:pt idx="10">
                    <c:v>Globalt miljöperspektiv</c:v>
                  </c:pt>
                  <c:pt idx="20">
                    <c:v>Regional försörjning</c:v>
                  </c:pt>
                  <c:pt idx="30">
                    <c:v>Internationell tillväxt</c:v>
                  </c:pt>
                </c:lvl>
              </c:multiLvlStrCache>
            </c:multiLvlStrRef>
          </c:cat>
          <c:val>
            <c:numRef>
              <c:f>'Fig. 60 (A4.1)'!$G$4:$G$42</c:f>
              <c:numCache>
                <c:formatCode>0</c:formatCode>
                <c:ptCount val="39"/>
                <c:pt idx="0">
                  <c:v>12.173649177803952</c:v>
                </c:pt>
                <c:pt idx="1">
                  <c:v>12.173649177803954</c:v>
                </c:pt>
                <c:pt idx="2">
                  <c:v>10.242359725524105</c:v>
                </c:pt>
                <c:pt idx="3">
                  <c:v>4.1333018335477414</c:v>
                </c:pt>
                <c:pt idx="4">
                  <c:v>3.2226206796411092</c:v>
                </c:pt>
                <c:pt idx="5">
                  <c:v>1.0109561927536199</c:v>
                </c:pt>
                <c:pt idx="6">
                  <c:v>0</c:v>
                </c:pt>
                <c:pt idx="7">
                  <c:v>0</c:v>
                </c:pt>
                <c:pt idx="8">
                  <c:v>0</c:v>
                </c:pt>
                <c:pt idx="10">
                  <c:v>12.138306785695775</c:v>
                </c:pt>
                <c:pt idx="11">
                  <c:v>12.138306785695772</c:v>
                </c:pt>
                <c:pt idx="12">
                  <c:v>10.207017333415926</c:v>
                </c:pt>
                <c:pt idx="13">
                  <c:v>4.1853305078741725</c:v>
                </c:pt>
                <c:pt idx="14">
                  <c:v>3.1875032557065115</c:v>
                </c:pt>
                <c:pt idx="15">
                  <c:v>1.0109561927536206</c:v>
                </c:pt>
                <c:pt idx="16">
                  <c:v>0</c:v>
                </c:pt>
                <c:pt idx="17">
                  <c:v>0</c:v>
                </c:pt>
                <c:pt idx="18">
                  <c:v>0</c:v>
                </c:pt>
                <c:pt idx="20">
                  <c:v>13.208293311654387</c:v>
                </c:pt>
                <c:pt idx="21">
                  <c:v>13.208293311654391</c:v>
                </c:pt>
                <c:pt idx="22">
                  <c:v>11.367094275317505</c:v>
                </c:pt>
                <c:pt idx="23">
                  <c:v>6.2630768810206447</c:v>
                </c:pt>
                <c:pt idx="24">
                  <c:v>4.9864102143598119</c:v>
                </c:pt>
                <c:pt idx="25">
                  <c:v>2.1553347956531108</c:v>
                </c:pt>
                <c:pt idx="26">
                  <c:v>9.009041594296556E-2</c:v>
                </c:pt>
                <c:pt idx="27">
                  <c:v>9.009041594296556E-2</c:v>
                </c:pt>
                <c:pt idx="28">
                  <c:v>0</c:v>
                </c:pt>
                <c:pt idx="30">
                  <c:v>13.200612062366442</c:v>
                </c:pt>
                <c:pt idx="31">
                  <c:v>13.200612062366446</c:v>
                </c:pt>
                <c:pt idx="32">
                  <c:v>11.269322610086594</c:v>
                </c:pt>
                <c:pt idx="33">
                  <c:v>6.1653052157897292</c:v>
                </c:pt>
                <c:pt idx="34">
                  <c:v>4.8886385491289026</c:v>
                </c:pt>
                <c:pt idx="35">
                  <c:v>0.65399405357487828</c:v>
                </c:pt>
                <c:pt idx="36">
                  <c:v>0</c:v>
                </c:pt>
                <c:pt idx="37">
                  <c:v>0</c:v>
                </c:pt>
                <c:pt idx="38">
                  <c:v>0</c:v>
                </c:pt>
              </c:numCache>
            </c:numRef>
          </c:val>
          <c:extLst xmlns:c15="http://schemas.microsoft.com/office/drawing/2012/chart">
            <c:ext xmlns:c16="http://schemas.microsoft.com/office/drawing/2014/chart" uri="{C3380CC4-5D6E-409C-BE32-E72D297353CC}">
              <c16:uniqueId val="{00000017-57FF-4C95-8244-05AD2D31EDCD}"/>
            </c:ext>
          </c:extLst>
        </c:ser>
        <c:ser>
          <c:idx val="11"/>
          <c:order val="5"/>
          <c:tx>
            <c:strRef>
              <c:f>'Fig. 60 (A4.1)'!$H$3</c:f>
              <c:strCache>
                <c:ptCount val="1"/>
                <c:pt idx="0">
                  <c:v>KVV Avfall CCS</c:v>
                </c:pt>
              </c:strCache>
            </c:strRef>
          </c:tx>
          <c:spPr>
            <a:solidFill>
              <a:schemeClr val="accent6">
                <a:lumMod val="60000"/>
              </a:schemeClr>
            </a:solidFill>
            <a:ln>
              <a:noFill/>
            </a:ln>
            <a:effectLst/>
          </c:spPr>
          <c:invertIfNegative val="0"/>
          <c:cat>
            <c:multiLvlStrRef>
              <c:f>'Fig. 60 (A4.1)'!$A$4:$B$42</c:f>
              <c:multiLvlStrCache>
                <c:ptCount val="39"/>
                <c:lvl>
                  <c:pt idx="0">
                    <c:v>2020</c:v>
                  </c:pt>
                  <c:pt idx="1">
                    <c:v>2025</c:v>
                  </c:pt>
                  <c:pt idx="2">
                    <c:v>2030</c:v>
                  </c:pt>
                  <c:pt idx="3">
                    <c:v>2035</c:v>
                  </c:pt>
                  <c:pt idx="4">
                    <c:v>2040</c:v>
                  </c:pt>
                  <c:pt idx="5">
                    <c:v>2045</c:v>
                  </c:pt>
                  <c:pt idx="6">
                    <c:v>2050</c:v>
                  </c:pt>
                  <c:pt idx="7">
                    <c:v>2055</c:v>
                  </c:pt>
                  <c:pt idx="8">
                    <c:v>2060</c:v>
                  </c:pt>
                  <c:pt idx="10">
                    <c:v>2020</c:v>
                  </c:pt>
                  <c:pt idx="11">
                    <c:v>2025</c:v>
                  </c:pt>
                  <c:pt idx="12">
                    <c:v>2030</c:v>
                  </c:pt>
                  <c:pt idx="13">
                    <c:v>2035</c:v>
                  </c:pt>
                  <c:pt idx="14">
                    <c:v>2040</c:v>
                  </c:pt>
                  <c:pt idx="15">
                    <c:v>2045</c:v>
                  </c:pt>
                  <c:pt idx="16">
                    <c:v>2050</c:v>
                  </c:pt>
                  <c:pt idx="17">
                    <c:v>2055</c:v>
                  </c:pt>
                  <c:pt idx="18">
                    <c:v>2060</c:v>
                  </c:pt>
                  <c:pt idx="20">
                    <c:v>2020</c:v>
                  </c:pt>
                  <c:pt idx="21">
                    <c:v>2025</c:v>
                  </c:pt>
                  <c:pt idx="22">
                    <c:v>2030</c:v>
                  </c:pt>
                  <c:pt idx="23">
                    <c:v>2035</c:v>
                  </c:pt>
                  <c:pt idx="24">
                    <c:v>2040</c:v>
                  </c:pt>
                  <c:pt idx="25">
                    <c:v>2045</c:v>
                  </c:pt>
                  <c:pt idx="26">
                    <c:v>2050</c:v>
                  </c:pt>
                  <c:pt idx="27">
                    <c:v>2055</c:v>
                  </c:pt>
                  <c:pt idx="28">
                    <c:v>2060</c:v>
                  </c:pt>
                  <c:pt idx="30">
                    <c:v>2020</c:v>
                  </c:pt>
                  <c:pt idx="31">
                    <c:v>2025</c:v>
                  </c:pt>
                  <c:pt idx="32">
                    <c:v>2030</c:v>
                  </c:pt>
                  <c:pt idx="33">
                    <c:v>2035</c:v>
                  </c:pt>
                  <c:pt idx="34">
                    <c:v>2040</c:v>
                  </c:pt>
                  <c:pt idx="35">
                    <c:v>2045</c:v>
                  </c:pt>
                  <c:pt idx="36">
                    <c:v>2050</c:v>
                  </c:pt>
                  <c:pt idx="37">
                    <c:v>2055</c:v>
                  </c:pt>
                  <c:pt idx="38">
                    <c:v>2060</c:v>
                  </c:pt>
                </c:lvl>
                <c:lvl>
                  <c:pt idx="0">
                    <c:v>Lokal miljöhänsyn</c:v>
                  </c:pt>
                  <c:pt idx="10">
                    <c:v>Globalt miljöperspektiv</c:v>
                  </c:pt>
                  <c:pt idx="20">
                    <c:v>Regional försörjning</c:v>
                  </c:pt>
                  <c:pt idx="30">
                    <c:v>Internationell tillväxt</c:v>
                  </c:pt>
                </c:lvl>
              </c:multiLvlStrCache>
            </c:multiLvlStrRef>
          </c:cat>
          <c:val>
            <c:numRef>
              <c:f>'Fig. 60 (A4.1)'!$H$4:$H$42</c:f>
              <c:numCache>
                <c:formatCode>0</c:formatCode>
                <c:ptCount val="39"/>
                <c:pt idx="0">
                  <c:v>0</c:v>
                </c:pt>
                <c:pt idx="1">
                  <c:v>0</c:v>
                </c:pt>
                <c:pt idx="2">
                  <c:v>2.7059491525423733</c:v>
                </c:pt>
                <c:pt idx="3">
                  <c:v>9.0198305084745769</c:v>
                </c:pt>
                <c:pt idx="4">
                  <c:v>10.306853550797889</c:v>
                </c:pt>
                <c:pt idx="5">
                  <c:v>10.306853550797898</c:v>
                </c:pt>
                <c:pt idx="6">
                  <c:v>10.306853550797904</c:v>
                </c:pt>
                <c:pt idx="7">
                  <c:v>8.4503465876300972</c:v>
                </c:pt>
                <c:pt idx="8">
                  <c:v>6.4070335439145705</c:v>
                </c:pt>
                <c:pt idx="10">
                  <c:v>0</c:v>
                </c:pt>
                <c:pt idx="11">
                  <c:v>0</c:v>
                </c:pt>
                <c:pt idx="12">
                  <c:v>2.7059491525423724</c:v>
                </c:pt>
                <c:pt idx="13">
                  <c:v>9.0198305084745769</c:v>
                </c:pt>
                <c:pt idx="14">
                  <c:v>10.275002622723358</c:v>
                </c:pt>
                <c:pt idx="15">
                  <c:v>10.275002622723369</c:v>
                </c:pt>
                <c:pt idx="16">
                  <c:v>10.275002622723365</c:v>
                </c:pt>
                <c:pt idx="17">
                  <c:v>8.4352004605601074</c:v>
                </c:pt>
                <c:pt idx="18">
                  <c:v>6.3927718820833697</c:v>
                </c:pt>
                <c:pt idx="20">
                  <c:v>0</c:v>
                </c:pt>
                <c:pt idx="21">
                  <c:v>0</c:v>
                </c:pt>
                <c:pt idx="22">
                  <c:v>2.7059491525423733</c:v>
                </c:pt>
                <c:pt idx="23">
                  <c:v>9.0198305084745733</c:v>
                </c:pt>
                <c:pt idx="24">
                  <c:v>13.383820484565527</c:v>
                </c:pt>
                <c:pt idx="25">
                  <c:v>16.315194034554427</c:v>
                </c:pt>
                <c:pt idx="26">
                  <c:v>17.812342747442464</c:v>
                </c:pt>
                <c:pt idx="27">
                  <c:v>17.812342747442255</c:v>
                </c:pt>
                <c:pt idx="28">
                  <c:v>17.345892972843131</c:v>
                </c:pt>
                <c:pt idx="30">
                  <c:v>0</c:v>
                </c:pt>
                <c:pt idx="31">
                  <c:v>0</c:v>
                </c:pt>
                <c:pt idx="32">
                  <c:v>2.7059491525423724</c:v>
                </c:pt>
                <c:pt idx="33">
                  <c:v>9.0198305084745751</c:v>
                </c:pt>
                <c:pt idx="34">
                  <c:v>13.480251650840584</c:v>
                </c:pt>
                <c:pt idx="35">
                  <c:v>17.947750084709892</c:v>
                </c:pt>
                <c:pt idx="36">
                  <c:v>18.280762109458763</c:v>
                </c:pt>
                <c:pt idx="37">
                  <c:v>17.905508163192948</c:v>
                </c:pt>
                <c:pt idx="38">
                  <c:v>17.34262726752193</c:v>
                </c:pt>
              </c:numCache>
            </c:numRef>
          </c:val>
          <c:extLst>
            <c:ext xmlns:c16="http://schemas.microsoft.com/office/drawing/2014/chart" uri="{C3380CC4-5D6E-409C-BE32-E72D297353CC}">
              <c16:uniqueId val="{00000019-57FF-4C95-8244-05AD2D31EDCD}"/>
            </c:ext>
          </c:extLst>
        </c:ser>
        <c:ser>
          <c:idx val="3"/>
          <c:order val="6"/>
          <c:tx>
            <c:strRef>
              <c:f>'Fig. 60 (A4.1)'!$I$3</c:f>
              <c:strCache>
                <c:ptCount val="1"/>
                <c:pt idx="0">
                  <c:v>KVV Naturgas</c:v>
                </c:pt>
              </c:strCache>
            </c:strRef>
          </c:tx>
          <c:spPr>
            <a:solidFill>
              <a:schemeClr val="accent4"/>
            </a:solidFill>
            <a:ln>
              <a:noFill/>
            </a:ln>
            <a:effectLst/>
          </c:spPr>
          <c:invertIfNegative val="0"/>
          <c:cat>
            <c:multiLvlStrRef>
              <c:f>'Fig. 60 (A4.1)'!$A$4:$B$42</c:f>
              <c:multiLvlStrCache>
                <c:ptCount val="39"/>
                <c:lvl>
                  <c:pt idx="0">
                    <c:v>2020</c:v>
                  </c:pt>
                  <c:pt idx="1">
                    <c:v>2025</c:v>
                  </c:pt>
                  <c:pt idx="2">
                    <c:v>2030</c:v>
                  </c:pt>
                  <c:pt idx="3">
                    <c:v>2035</c:v>
                  </c:pt>
                  <c:pt idx="4">
                    <c:v>2040</c:v>
                  </c:pt>
                  <c:pt idx="5">
                    <c:v>2045</c:v>
                  </c:pt>
                  <c:pt idx="6">
                    <c:v>2050</c:v>
                  </c:pt>
                  <c:pt idx="7">
                    <c:v>2055</c:v>
                  </c:pt>
                  <c:pt idx="8">
                    <c:v>2060</c:v>
                  </c:pt>
                  <c:pt idx="10">
                    <c:v>2020</c:v>
                  </c:pt>
                  <c:pt idx="11">
                    <c:v>2025</c:v>
                  </c:pt>
                  <c:pt idx="12">
                    <c:v>2030</c:v>
                  </c:pt>
                  <c:pt idx="13">
                    <c:v>2035</c:v>
                  </c:pt>
                  <c:pt idx="14">
                    <c:v>2040</c:v>
                  </c:pt>
                  <c:pt idx="15">
                    <c:v>2045</c:v>
                  </c:pt>
                  <c:pt idx="16">
                    <c:v>2050</c:v>
                  </c:pt>
                  <c:pt idx="17">
                    <c:v>2055</c:v>
                  </c:pt>
                  <c:pt idx="18">
                    <c:v>2060</c:v>
                  </c:pt>
                  <c:pt idx="20">
                    <c:v>2020</c:v>
                  </c:pt>
                  <c:pt idx="21">
                    <c:v>2025</c:v>
                  </c:pt>
                  <c:pt idx="22">
                    <c:v>2030</c:v>
                  </c:pt>
                  <c:pt idx="23">
                    <c:v>2035</c:v>
                  </c:pt>
                  <c:pt idx="24">
                    <c:v>2040</c:v>
                  </c:pt>
                  <c:pt idx="25">
                    <c:v>2045</c:v>
                  </c:pt>
                  <c:pt idx="26">
                    <c:v>2050</c:v>
                  </c:pt>
                  <c:pt idx="27">
                    <c:v>2055</c:v>
                  </c:pt>
                  <c:pt idx="28">
                    <c:v>2060</c:v>
                  </c:pt>
                  <c:pt idx="30">
                    <c:v>2020</c:v>
                  </c:pt>
                  <c:pt idx="31">
                    <c:v>2025</c:v>
                  </c:pt>
                  <c:pt idx="32">
                    <c:v>2030</c:v>
                  </c:pt>
                  <c:pt idx="33">
                    <c:v>2035</c:v>
                  </c:pt>
                  <c:pt idx="34">
                    <c:v>2040</c:v>
                  </c:pt>
                  <c:pt idx="35">
                    <c:v>2045</c:v>
                  </c:pt>
                  <c:pt idx="36">
                    <c:v>2050</c:v>
                  </c:pt>
                  <c:pt idx="37">
                    <c:v>2055</c:v>
                  </c:pt>
                  <c:pt idx="38">
                    <c:v>2060</c:v>
                  </c:pt>
                </c:lvl>
                <c:lvl>
                  <c:pt idx="0">
                    <c:v>Lokal miljöhänsyn</c:v>
                  </c:pt>
                  <c:pt idx="10">
                    <c:v>Globalt miljöperspektiv</c:v>
                  </c:pt>
                  <c:pt idx="20">
                    <c:v>Regional försörjning</c:v>
                  </c:pt>
                  <c:pt idx="30">
                    <c:v>Internationell tillväxt</c:v>
                  </c:pt>
                </c:lvl>
              </c:multiLvlStrCache>
            </c:multiLvlStrRef>
          </c:cat>
          <c:val>
            <c:numRef>
              <c:f>'Fig. 60 (A4.1)'!$I$4:$I$42</c:f>
              <c:numCache>
                <c:formatCode>0</c:formatCode>
                <c:ptCount val="39"/>
                <c:pt idx="0">
                  <c:v>0.47943746004687848</c:v>
                </c:pt>
                <c:pt idx="1">
                  <c:v>0.41327419354838713</c:v>
                </c:pt>
                <c:pt idx="2">
                  <c:v>0</c:v>
                </c:pt>
                <c:pt idx="3">
                  <c:v>0</c:v>
                </c:pt>
                <c:pt idx="4">
                  <c:v>0</c:v>
                </c:pt>
                <c:pt idx="5">
                  <c:v>0</c:v>
                </c:pt>
                <c:pt idx="6">
                  <c:v>0</c:v>
                </c:pt>
                <c:pt idx="7">
                  <c:v>0</c:v>
                </c:pt>
                <c:pt idx="8">
                  <c:v>0</c:v>
                </c:pt>
                <c:pt idx="10">
                  <c:v>0.47943746004687848</c:v>
                </c:pt>
                <c:pt idx="11">
                  <c:v>0.41327419354838713</c:v>
                </c:pt>
                <c:pt idx="12">
                  <c:v>0</c:v>
                </c:pt>
                <c:pt idx="13">
                  <c:v>0</c:v>
                </c:pt>
                <c:pt idx="14">
                  <c:v>0</c:v>
                </c:pt>
                <c:pt idx="15">
                  <c:v>0</c:v>
                </c:pt>
                <c:pt idx="16">
                  <c:v>0</c:v>
                </c:pt>
                <c:pt idx="17">
                  <c:v>0</c:v>
                </c:pt>
                <c:pt idx="18">
                  <c:v>0</c:v>
                </c:pt>
                <c:pt idx="20">
                  <c:v>0.47943746004687848</c:v>
                </c:pt>
                <c:pt idx="21">
                  <c:v>0.41327419354838713</c:v>
                </c:pt>
                <c:pt idx="22">
                  <c:v>0</c:v>
                </c:pt>
                <c:pt idx="23">
                  <c:v>0</c:v>
                </c:pt>
                <c:pt idx="24">
                  <c:v>0</c:v>
                </c:pt>
                <c:pt idx="25">
                  <c:v>0</c:v>
                </c:pt>
                <c:pt idx="26">
                  <c:v>0</c:v>
                </c:pt>
                <c:pt idx="27">
                  <c:v>0</c:v>
                </c:pt>
                <c:pt idx="28">
                  <c:v>0</c:v>
                </c:pt>
                <c:pt idx="30">
                  <c:v>0.47943746004687848</c:v>
                </c:pt>
                <c:pt idx="31">
                  <c:v>0.41327419354838713</c:v>
                </c:pt>
                <c:pt idx="32">
                  <c:v>0</c:v>
                </c:pt>
                <c:pt idx="33">
                  <c:v>0</c:v>
                </c:pt>
                <c:pt idx="34">
                  <c:v>0</c:v>
                </c:pt>
                <c:pt idx="35">
                  <c:v>0</c:v>
                </c:pt>
                <c:pt idx="36">
                  <c:v>0</c:v>
                </c:pt>
                <c:pt idx="37">
                  <c:v>0</c:v>
                </c:pt>
                <c:pt idx="38">
                  <c:v>0</c:v>
                </c:pt>
              </c:numCache>
            </c:numRef>
          </c:val>
          <c:extLst xmlns:c15="http://schemas.microsoft.com/office/drawing/2012/chart">
            <c:ext xmlns:c16="http://schemas.microsoft.com/office/drawing/2014/chart" uri="{C3380CC4-5D6E-409C-BE32-E72D297353CC}">
              <c16:uniqueId val="{0000001B-57FF-4C95-8244-05AD2D31EDCD}"/>
            </c:ext>
          </c:extLst>
        </c:ser>
        <c:ser>
          <c:idx val="9"/>
          <c:order val="7"/>
          <c:tx>
            <c:strRef>
              <c:f>'Fig. 60 (A4.1)'!$J$3</c:f>
              <c:strCache>
                <c:ptCount val="1"/>
                <c:pt idx="0">
                  <c:v>KVV Kärnbränsle</c:v>
                </c:pt>
              </c:strCache>
            </c:strRef>
          </c:tx>
          <c:spPr>
            <a:solidFill>
              <a:schemeClr val="accent4">
                <a:lumMod val="60000"/>
              </a:schemeClr>
            </a:solidFill>
            <a:ln>
              <a:noFill/>
            </a:ln>
            <a:effectLst/>
          </c:spPr>
          <c:invertIfNegative val="0"/>
          <c:cat>
            <c:multiLvlStrRef>
              <c:f>'Fig. 60 (A4.1)'!$A$4:$B$42</c:f>
              <c:multiLvlStrCache>
                <c:ptCount val="39"/>
                <c:lvl>
                  <c:pt idx="0">
                    <c:v>2020</c:v>
                  </c:pt>
                  <c:pt idx="1">
                    <c:v>2025</c:v>
                  </c:pt>
                  <c:pt idx="2">
                    <c:v>2030</c:v>
                  </c:pt>
                  <c:pt idx="3">
                    <c:v>2035</c:v>
                  </c:pt>
                  <c:pt idx="4">
                    <c:v>2040</c:v>
                  </c:pt>
                  <c:pt idx="5">
                    <c:v>2045</c:v>
                  </c:pt>
                  <c:pt idx="6">
                    <c:v>2050</c:v>
                  </c:pt>
                  <c:pt idx="7">
                    <c:v>2055</c:v>
                  </c:pt>
                  <c:pt idx="8">
                    <c:v>2060</c:v>
                  </c:pt>
                  <c:pt idx="10">
                    <c:v>2020</c:v>
                  </c:pt>
                  <c:pt idx="11">
                    <c:v>2025</c:v>
                  </c:pt>
                  <c:pt idx="12">
                    <c:v>2030</c:v>
                  </c:pt>
                  <c:pt idx="13">
                    <c:v>2035</c:v>
                  </c:pt>
                  <c:pt idx="14">
                    <c:v>2040</c:v>
                  </c:pt>
                  <c:pt idx="15">
                    <c:v>2045</c:v>
                  </c:pt>
                  <c:pt idx="16">
                    <c:v>2050</c:v>
                  </c:pt>
                  <c:pt idx="17">
                    <c:v>2055</c:v>
                  </c:pt>
                  <c:pt idx="18">
                    <c:v>2060</c:v>
                  </c:pt>
                  <c:pt idx="20">
                    <c:v>2020</c:v>
                  </c:pt>
                  <c:pt idx="21">
                    <c:v>2025</c:v>
                  </c:pt>
                  <c:pt idx="22">
                    <c:v>2030</c:v>
                  </c:pt>
                  <c:pt idx="23">
                    <c:v>2035</c:v>
                  </c:pt>
                  <c:pt idx="24">
                    <c:v>2040</c:v>
                  </c:pt>
                  <c:pt idx="25">
                    <c:v>2045</c:v>
                  </c:pt>
                  <c:pt idx="26">
                    <c:v>2050</c:v>
                  </c:pt>
                  <c:pt idx="27">
                    <c:v>2055</c:v>
                  </c:pt>
                  <c:pt idx="28">
                    <c:v>2060</c:v>
                  </c:pt>
                  <c:pt idx="30">
                    <c:v>2020</c:v>
                  </c:pt>
                  <c:pt idx="31">
                    <c:v>2025</c:v>
                  </c:pt>
                  <c:pt idx="32">
                    <c:v>2030</c:v>
                  </c:pt>
                  <c:pt idx="33">
                    <c:v>2035</c:v>
                  </c:pt>
                  <c:pt idx="34">
                    <c:v>2040</c:v>
                  </c:pt>
                  <c:pt idx="35">
                    <c:v>2045</c:v>
                  </c:pt>
                  <c:pt idx="36">
                    <c:v>2050</c:v>
                  </c:pt>
                  <c:pt idx="37">
                    <c:v>2055</c:v>
                  </c:pt>
                  <c:pt idx="38">
                    <c:v>2060</c:v>
                  </c:pt>
                </c:lvl>
                <c:lvl>
                  <c:pt idx="0">
                    <c:v>Lokal miljöhänsyn</c:v>
                  </c:pt>
                  <c:pt idx="10">
                    <c:v>Globalt miljöperspektiv</c:v>
                  </c:pt>
                  <c:pt idx="20">
                    <c:v>Regional försörjning</c:v>
                  </c:pt>
                  <c:pt idx="30">
                    <c:v>Internationell tillväxt</c:v>
                  </c:pt>
                </c:lvl>
              </c:multiLvlStrCache>
            </c:multiLvlStrRef>
          </c:cat>
          <c:val>
            <c:numRef>
              <c:f>'Fig. 60 (A4.1)'!$J$4:$J$42</c:f>
              <c:numCache>
                <c:formatCode>0</c:formatCode>
                <c:ptCount val="39"/>
                <c:pt idx="0">
                  <c:v>0</c:v>
                </c:pt>
                <c:pt idx="1">
                  <c:v>0</c:v>
                </c:pt>
                <c:pt idx="2">
                  <c:v>0</c:v>
                </c:pt>
                <c:pt idx="3">
                  <c:v>0</c:v>
                </c:pt>
                <c:pt idx="4">
                  <c:v>0</c:v>
                </c:pt>
                <c:pt idx="5">
                  <c:v>0</c:v>
                </c:pt>
                <c:pt idx="6">
                  <c:v>0</c:v>
                </c:pt>
                <c:pt idx="7">
                  <c:v>0</c:v>
                </c:pt>
                <c:pt idx="8">
                  <c:v>0</c:v>
                </c:pt>
                <c:pt idx="10">
                  <c:v>0</c:v>
                </c:pt>
                <c:pt idx="11">
                  <c:v>0</c:v>
                </c:pt>
                <c:pt idx="12">
                  <c:v>0</c:v>
                </c:pt>
                <c:pt idx="13">
                  <c:v>0</c:v>
                </c:pt>
                <c:pt idx="14">
                  <c:v>0</c:v>
                </c:pt>
                <c:pt idx="15">
                  <c:v>0</c:v>
                </c:pt>
                <c:pt idx="16">
                  <c:v>0</c:v>
                </c:pt>
                <c:pt idx="17">
                  <c:v>0</c:v>
                </c:pt>
                <c:pt idx="18">
                  <c:v>0</c:v>
                </c:pt>
                <c:pt idx="20">
                  <c:v>0</c:v>
                </c:pt>
                <c:pt idx="21">
                  <c:v>0</c:v>
                </c:pt>
                <c:pt idx="22">
                  <c:v>0</c:v>
                </c:pt>
                <c:pt idx="23">
                  <c:v>0</c:v>
                </c:pt>
                <c:pt idx="24">
                  <c:v>1.468558254545453</c:v>
                </c:pt>
                <c:pt idx="25">
                  <c:v>4.7203658181818167</c:v>
                </c:pt>
                <c:pt idx="26">
                  <c:v>6.293821090909093</c:v>
                </c:pt>
                <c:pt idx="27">
                  <c:v>6.293821090909093</c:v>
                </c:pt>
                <c:pt idx="28">
                  <c:v>6.293821090909093</c:v>
                </c:pt>
                <c:pt idx="30">
                  <c:v>0</c:v>
                </c:pt>
                <c:pt idx="31">
                  <c:v>0</c:v>
                </c:pt>
                <c:pt idx="32">
                  <c:v>0</c:v>
                </c:pt>
                <c:pt idx="33">
                  <c:v>0</c:v>
                </c:pt>
                <c:pt idx="34">
                  <c:v>1.468558254545453</c:v>
                </c:pt>
                <c:pt idx="35">
                  <c:v>4.7203658181818158</c:v>
                </c:pt>
                <c:pt idx="36">
                  <c:v>6.293821090909093</c:v>
                </c:pt>
                <c:pt idx="37">
                  <c:v>6.293821090909093</c:v>
                </c:pt>
                <c:pt idx="38">
                  <c:v>6.293821090909093</c:v>
                </c:pt>
              </c:numCache>
            </c:numRef>
          </c:val>
          <c:extLst>
            <c:ext xmlns:c16="http://schemas.microsoft.com/office/drawing/2014/chart" uri="{C3380CC4-5D6E-409C-BE32-E72D297353CC}">
              <c16:uniqueId val="{0000001D-57FF-4C95-8244-05AD2D31EDCD}"/>
            </c:ext>
          </c:extLst>
        </c:ser>
        <c:ser>
          <c:idx val="13"/>
          <c:order val="8"/>
          <c:tx>
            <c:strRef>
              <c:f>'Fig. 60 (A4.1)'!$K$3</c:f>
              <c:strCache>
                <c:ptCount val="1"/>
                <c:pt idx="0">
                  <c:v>HVP Biomassa fast</c:v>
                </c:pt>
              </c:strCache>
            </c:strRef>
          </c:tx>
          <c:spPr>
            <a:solidFill>
              <a:schemeClr val="accent2">
                <a:lumMod val="80000"/>
                <a:lumOff val="20000"/>
              </a:schemeClr>
            </a:solidFill>
            <a:ln>
              <a:noFill/>
            </a:ln>
            <a:effectLst/>
          </c:spPr>
          <c:invertIfNegative val="0"/>
          <c:cat>
            <c:multiLvlStrRef>
              <c:f>'Fig. 60 (A4.1)'!$A$4:$B$42</c:f>
              <c:multiLvlStrCache>
                <c:ptCount val="39"/>
                <c:lvl>
                  <c:pt idx="0">
                    <c:v>2020</c:v>
                  </c:pt>
                  <c:pt idx="1">
                    <c:v>2025</c:v>
                  </c:pt>
                  <c:pt idx="2">
                    <c:v>2030</c:v>
                  </c:pt>
                  <c:pt idx="3">
                    <c:v>2035</c:v>
                  </c:pt>
                  <c:pt idx="4">
                    <c:v>2040</c:v>
                  </c:pt>
                  <c:pt idx="5">
                    <c:v>2045</c:v>
                  </c:pt>
                  <c:pt idx="6">
                    <c:v>2050</c:v>
                  </c:pt>
                  <c:pt idx="7">
                    <c:v>2055</c:v>
                  </c:pt>
                  <c:pt idx="8">
                    <c:v>2060</c:v>
                  </c:pt>
                  <c:pt idx="10">
                    <c:v>2020</c:v>
                  </c:pt>
                  <c:pt idx="11">
                    <c:v>2025</c:v>
                  </c:pt>
                  <c:pt idx="12">
                    <c:v>2030</c:v>
                  </c:pt>
                  <c:pt idx="13">
                    <c:v>2035</c:v>
                  </c:pt>
                  <c:pt idx="14">
                    <c:v>2040</c:v>
                  </c:pt>
                  <c:pt idx="15">
                    <c:v>2045</c:v>
                  </c:pt>
                  <c:pt idx="16">
                    <c:v>2050</c:v>
                  </c:pt>
                  <c:pt idx="17">
                    <c:v>2055</c:v>
                  </c:pt>
                  <c:pt idx="18">
                    <c:v>2060</c:v>
                  </c:pt>
                  <c:pt idx="20">
                    <c:v>2020</c:v>
                  </c:pt>
                  <c:pt idx="21">
                    <c:v>2025</c:v>
                  </c:pt>
                  <c:pt idx="22">
                    <c:v>2030</c:v>
                  </c:pt>
                  <c:pt idx="23">
                    <c:v>2035</c:v>
                  </c:pt>
                  <c:pt idx="24">
                    <c:v>2040</c:v>
                  </c:pt>
                  <c:pt idx="25">
                    <c:v>2045</c:v>
                  </c:pt>
                  <c:pt idx="26">
                    <c:v>2050</c:v>
                  </c:pt>
                  <c:pt idx="27">
                    <c:v>2055</c:v>
                  </c:pt>
                  <c:pt idx="28">
                    <c:v>2060</c:v>
                  </c:pt>
                  <c:pt idx="30">
                    <c:v>2020</c:v>
                  </c:pt>
                  <c:pt idx="31">
                    <c:v>2025</c:v>
                  </c:pt>
                  <c:pt idx="32">
                    <c:v>2030</c:v>
                  </c:pt>
                  <c:pt idx="33">
                    <c:v>2035</c:v>
                  </c:pt>
                  <c:pt idx="34">
                    <c:v>2040</c:v>
                  </c:pt>
                  <c:pt idx="35">
                    <c:v>2045</c:v>
                  </c:pt>
                  <c:pt idx="36">
                    <c:v>2050</c:v>
                  </c:pt>
                  <c:pt idx="37">
                    <c:v>2055</c:v>
                  </c:pt>
                  <c:pt idx="38">
                    <c:v>2060</c:v>
                  </c:pt>
                </c:lvl>
                <c:lvl>
                  <c:pt idx="0">
                    <c:v>Lokal miljöhänsyn</c:v>
                  </c:pt>
                  <c:pt idx="10">
                    <c:v>Globalt miljöperspektiv</c:v>
                  </c:pt>
                  <c:pt idx="20">
                    <c:v>Regional försörjning</c:v>
                  </c:pt>
                  <c:pt idx="30">
                    <c:v>Internationell tillväxt</c:v>
                  </c:pt>
                </c:lvl>
              </c:multiLvlStrCache>
            </c:multiLvlStrRef>
          </c:cat>
          <c:val>
            <c:numRef>
              <c:f>'Fig. 60 (A4.1)'!$K$4:$K$42</c:f>
              <c:numCache>
                <c:formatCode>0</c:formatCode>
                <c:ptCount val="39"/>
                <c:pt idx="0">
                  <c:v>13.868192826583826</c:v>
                </c:pt>
                <c:pt idx="1">
                  <c:v>18.439202145157182</c:v>
                </c:pt>
                <c:pt idx="2">
                  <c:v>5.932494622742329</c:v>
                </c:pt>
                <c:pt idx="3">
                  <c:v>6.4581347767499553</c:v>
                </c:pt>
                <c:pt idx="4">
                  <c:v>5.7084790493418716</c:v>
                </c:pt>
                <c:pt idx="5">
                  <c:v>0</c:v>
                </c:pt>
                <c:pt idx="6">
                  <c:v>0</c:v>
                </c:pt>
                <c:pt idx="7">
                  <c:v>0</c:v>
                </c:pt>
                <c:pt idx="8">
                  <c:v>0</c:v>
                </c:pt>
                <c:pt idx="10">
                  <c:v>14.108491211369076</c:v>
                </c:pt>
                <c:pt idx="11">
                  <c:v>19.073361284561543</c:v>
                </c:pt>
                <c:pt idx="12">
                  <c:v>7.1470459913652249</c:v>
                </c:pt>
                <c:pt idx="13">
                  <c:v>7.7877853618591431</c:v>
                </c:pt>
                <c:pt idx="14">
                  <c:v>6.9163124049767664</c:v>
                </c:pt>
                <c:pt idx="15">
                  <c:v>0.57835842812768401</c:v>
                </c:pt>
                <c:pt idx="16">
                  <c:v>0</c:v>
                </c:pt>
                <c:pt idx="17">
                  <c:v>0</c:v>
                </c:pt>
                <c:pt idx="18">
                  <c:v>0</c:v>
                </c:pt>
                <c:pt idx="20">
                  <c:v>13.972446305400361</c:v>
                </c:pt>
                <c:pt idx="21">
                  <c:v>17.652795344319848</c:v>
                </c:pt>
                <c:pt idx="22">
                  <c:v>6.3577366675834375</c:v>
                </c:pt>
                <c:pt idx="23">
                  <c:v>6.7879020378166794</c:v>
                </c:pt>
                <c:pt idx="24">
                  <c:v>6.3073554254152588</c:v>
                </c:pt>
                <c:pt idx="25">
                  <c:v>4.3632144863344422</c:v>
                </c:pt>
                <c:pt idx="26">
                  <c:v>2.2913949857995548</c:v>
                </c:pt>
                <c:pt idx="27">
                  <c:v>1.494455413331135</c:v>
                </c:pt>
                <c:pt idx="28">
                  <c:v>1.3810259381061969</c:v>
                </c:pt>
                <c:pt idx="30">
                  <c:v>13.975466264701932</c:v>
                </c:pt>
                <c:pt idx="31">
                  <c:v>18.780407636611024</c:v>
                </c:pt>
                <c:pt idx="32">
                  <c:v>7.157216886191982</c:v>
                </c:pt>
                <c:pt idx="33">
                  <c:v>7.5421148083764322</c:v>
                </c:pt>
                <c:pt idx="34">
                  <c:v>7.061940057027134</c:v>
                </c:pt>
                <c:pt idx="35">
                  <c:v>4.6449605425117086</c:v>
                </c:pt>
                <c:pt idx="36">
                  <c:v>1.5766296642259419</c:v>
                </c:pt>
                <c:pt idx="37">
                  <c:v>0.34433549194637297</c:v>
                </c:pt>
                <c:pt idx="38">
                  <c:v>0.69251996038794872</c:v>
                </c:pt>
              </c:numCache>
            </c:numRef>
          </c:val>
          <c:extLst>
            <c:ext xmlns:c16="http://schemas.microsoft.com/office/drawing/2014/chart" uri="{C3380CC4-5D6E-409C-BE32-E72D297353CC}">
              <c16:uniqueId val="{0000001F-57FF-4C95-8244-05AD2D31EDCD}"/>
            </c:ext>
          </c:extLst>
        </c:ser>
        <c:ser>
          <c:idx val="15"/>
          <c:order val="9"/>
          <c:tx>
            <c:strRef>
              <c:f>'Fig. 60 (A4.1)'!$L$3</c:f>
              <c:strCache>
                <c:ptCount val="1"/>
                <c:pt idx="0">
                  <c:v>HVP Bioolja</c:v>
                </c:pt>
              </c:strCache>
            </c:strRef>
          </c:tx>
          <c:spPr>
            <a:solidFill>
              <a:schemeClr val="accent4">
                <a:lumMod val="80000"/>
                <a:lumOff val="20000"/>
              </a:schemeClr>
            </a:solidFill>
            <a:ln>
              <a:noFill/>
            </a:ln>
            <a:effectLst/>
          </c:spPr>
          <c:invertIfNegative val="0"/>
          <c:cat>
            <c:multiLvlStrRef>
              <c:f>'Fig. 60 (A4.1)'!$A$4:$B$42</c:f>
              <c:multiLvlStrCache>
                <c:ptCount val="39"/>
                <c:lvl>
                  <c:pt idx="0">
                    <c:v>2020</c:v>
                  </c:pt>
                  <c:pt idx="1">
                    <c:v>2025</c:v>
                  </c:pt>
                  <c:pt idx="2">
                    <c:v>2030</c:v>
                  </c:pt>
                  <c:pt idx="3">
                    <c:v>2035</c:v>
                  </c:pt>
                  <c:pt idx="4">
                    <c:v>2040</c:v>
                  </c:pt>
                  <c:pt idx="5">
                    <c:v>2045</c:v>
                  </c:pt>
                  <c:pt idx="6">
                    <c:v>2050</c:v>
                  </c:pt>
                  <c:pt idx="7">
                    <c:v>2055</c:v>
                  </c:pt>
                  <c:pt idx="8">
                    <c:v>2060</c:v>
                  </c:pt>
                  <c:pt idx="10">
                    <c:v>2020</c:v>
                  </c:pt>
                  <c:pt idx="11">
                    <c:v>2025</c:v>
                  </c:pt>
                  <c:pt idx="12">
                    <c:v>2030</c:v>
                  </c:pt>
                  <c:pt idx="13">
                    <c:v>2035</c:v>
                  </c:pt>
                  <c:pt idx="14">
                    <c:v>2040</c:v>
                  </c:pt>
                  <c:pt idx="15">
                    <c:v>2045</c:v>
                  </c:pt>
                  <c:pt idx="16">
                    <c:v>2050</c:v>
                  </c:pt>
                  <c:pt idx="17">
                    <c:v>2055</c:v>
                  </c:pt>
                  <c:pt idx="18">
                    <c:v>2060</c:v>
                  </c:pt>
                  <c:pt idx="20">
                    <c:v>2020</c:v>
                  </c:pt>
                  <c:pt idx="21">
                    <c:v>2025</c:v>
                  </c:pt>
                  <c:pt idx="22">
                    <c:v>2030</c:v>
                  </c:pt>
                  <c:pt idx="23">
                    <c:v>2035</c:v>
                  </c:pt>
                  <c:pt idx="24">
                    <c:v>2040</c:v>
                  </c:pt>
                  <c:pt idx="25">
                    <c:v>2045</c:v>
                  </c:pt>
                  <c:pt idx="26">
                    <c:v>2050</c:v>
                  </c:pt>
                  <c:pt idx="27">
                    <c:v>2055</c:v>
                  </c:pt>
                  <c:pt idx="28">
                    <c:v>2060</c:v>
                  </c:pt>
                  <c:pt idx="30">
                    <c:v>2020</c:v>
                  </c:pt>
                  <c:pt idx="31">
                    <c:v>2025</c:v>
                  </c:pt>
                  <c:pt idx="32">
                    <c:v>2030</c:v>
                  </c:pt>
                  <c:pt idx="33">
                    <c:v>2035</c:v>
                  </c:pt>
                  <c:pt idx="34">
                    <c:v>2040</c:v>
                  </c:pt>
                  <c:pt idx="35">
                    <c:v>2045</c:v>
                  </c:pt>
                  <c:pt idx="36">
                    <c:v>2050</c:v>
                  </c:pt>
                  <c:pt idx="37">
                    <c:v>2055</c:v>
                  </c:pt>
                  <c:pt idx="38">
                    <c:v>2060</c:v>
                  </c:pt>
                </c:lvl>
                <c:lvl>
                  <c:pt idx="0">
                    <c:v>Lokal miljöhänsyn</c:v>
                  </c:pt>
                  <c:pt idx="10">
                    <c:v>Globalt miljöperspektiv</c:v>
                  </c:pt>
                  <c:pt idx="20">
                    <c:v>Regional försörjning</c:v>
                  </c:pt>
                  <c:pt idx="30">
                    <c:v>Internationell tillväxt</c:v>
                  </c:pt>
                </c:lvl>
              </c:multiLvlStrCache>
            </c:multiLvlStrRef>
          </c:cat>
          <c:val>
            <c:numRef>
              <c:f>'Fig. 60 (A4.1)'!$L$4:$L$42</c:f>
              <c:numCache>
                <c:formatCode>0</c:formatCode>
                <c:ptCount val="39"/>
                <c:pt idx="0">
                  <c:v>8.6946377532009497E-2</c:v>
                </c:pt>
                <c:pt idx="1">
                  <c:v>0.53760866001500296</c:v>
                </c:pt>
                <c:pt idx="2">
                  <c:v>0.86351984938898596</c:v>
                </c:pt>
                <c:pt idx="3">
                  <c:v>0.87676407313688298</c:v>
                </c:pt>
                <c:pt idx="4">
                  <c:v>1.0614617617518241</c:v>
                </c:pt>
                <c:pt idx="5">
                  <c:v>3.2960528207020428</c:v>
                </c:pt>
                <c:pt idx="6">
                  <c:v>2.3110947176781957</c:v>
                </c:pt>
                <c:pt idx="7">
                  <c:v>1.9874488485160871</c:v>
                </c:pt>
                <c:pt idx="8">
                  <c:v>2.6544772604198665</c:v>
                </c:pt>
                <c:pt idx="10">
                  <c:v>8.6946377532009497E-2</c:v>
                </c:pt>
                <c:pt idx="11">
                  <c:v>0.44939910961820995</c:v>
                </c:pt>
                <c:pt idx="12">
                  <c:v>0.88591926670541787</c:v>
                </c:pt>
                <c:pt idx="13">
                  <c:v>0.89897788576305304</c:v>
                </c:pt>
                <c:pt idx="14">
                  <c:v>1.0274032980149181</c:v>
                </c:pt>
                <c:pt idx="15">
                  <c:v>3.1708627884613003</c:v>
                </c:pt>
                <c:pt idx="16">
                  <c:v>1.8694444150348879</c:v>
                </c:pt>
                <c:pt idx="17">
                  <c:v>2.0850301544804446</c:v>
                </c:pt>
                <c:pt idx="18">
                  <c:v>2.2462173895057198</c:v>
                </c:pt>
                <c:pt idx="20">
                  <c:v>8.6946377532009705E-2</c:v>
                </c:pt>
                <c:pt idx="21">
                  <c:v>0.62926970618287104</c:v>
                </c:pt>
                <c:pt idx="22">
                  <c:v>0.86012745478034802</c:v>
                </c:pt>
                <c:pt idx="23">
                  <c:v>0.97409297264563488</c:v>
                </c:pt>
                <c:pt idx="24">
                  <c:v>1.1132491115950121</c:v>
                </c:pt>
                <c:pt idx="25">
                  <c:v>1.0647703065541321</c:v>
                </c:pt>
                <c:pt idx="26">
                  <c:v>1.046144189470037</c:v>
                </c:pt>
                <c:pt idx="27">
                  <c:v>0.99630360888742298</c:v>
                </c:pt>
                <c:pt idx="28">
                  <c:v>0.920683958737465</c:v>
                </c:pt>
                <c:pt idx="30">
                  <c:v>8.6946377532009594E-2</c:v>
                </c:pt>
                <c:pt idx="31">
                  <c:v>0.59152198420259405</c:v>
                </c:pt>
                <c:pt idx="32">
                  <c:v>0.90320030623719372</c:v>
                </c:pt>
                <c:pt idx="33">
                  <c:v>0.99119019457022539</c:v>
                </c:pt>
                <c:pt idx="34">
                  <c:v>1.1407491888730221</c:v>
                </c:pt>
                <c:pt idx="35">
                  <c:v>1.0845792897599789</c:v>
                </c:pt>
                <c:pt idx="36">
                  <c:v>1.051086442817295</c:v>
                </c:pt>
                <c:pt idx="37">
                  <c:v>2.2023917332123037</c:v>
                </c:pt>
                <c:pt idx="38">
                  <c:v>1.5688087546520819</c:v>
                </c:pt>
              </c:numCache>
            </c:numRef>
          </c:val>
          <c:extLst xmlns:c15="http://schemas.microsoft.com/office/drawing/2012/chart">
            <c:ext xmlns:c16="http://schemas.microsoft.com/office/drawing/2014/chart" uri="{C3380CC4-5D6E-409C-BE32-E72D297353CC}">
              <c16:uniqueId val="{00000031-57FF-4C95-8244-05AD2D31EDCD}"/>
            </c:ext>
          </c:extLst>
        </c:ser>
        <c:ser>
          <c:idx val="16"/>
          <c:order val="10"/>
          <c:tx>
            <c:strRef>
              <c:f>'Fig. 60 (A4.1)'!$M$3</c:f>
              <c:strCache>
                <c:ptCount val="1"/>
                <c:pt idx="0">
                  <c:v>HVP Olja</c:v>
                </c:pt>
              </c:strCache>
            </c:strRef>
          </c:tx>
          <c:spPr>
            <a:solidFill>
              <a:schemeClr val="accent5">
                <a:lumMod val="80000"/>
                <a:lumOff val="20000"/>
              </a:schemeClr>
            </a:solidFill>
            <a:ln>
              <a:noFill/>
            </a:ln>
            <a:effectLst/>
          </c:spPr>
          <c:invertIfNegative val="0"/>
          <c:cat>
            <c:multiLvlStrRef>
              <c:f>'Fig. 60 (A4.1)'!$A$4:$B$42</c:f>
              <c:multiLvlStrCache>
                <c:ptCount val="39"/>
                <c:lvl>
                  <c:pt idx="0">
                    <c:v>2020</c:v>
                  </c:pt>
                  <c:pt idx="1">
                    <c:v>2025</c:v>
                  </c:pt>
                  <c:pt idx="2">
                    <c:v>2030</c:v>
                  </c:pt>
                  <c:pt idx="3">
                    <c:v>2035</c:v>
                  </c:pt>
                  <c:pt idx="4">
                    <c:v>2040</c:v>
                  </c:pt>
                  <c:pt idx="5">
                    <c:v>2045</c:v>
                  </c:pt>
                  <c:pt idx="6">
                    <c:v>2050</c:v>
                  </c:pt>
                  <c:pt idx="7">
                    <c:v>2055</c:v>
                  </c:pt>
                  <c:pt idx="8">
                    <c:v>2060</c:v>
                  </c:pt>
                  <c:pt idx="10">
                    <c:v>2020</c:v>
                  </c:pt>
                  <c:pt idx="11">
                    <c:v>2025</c:v>
                  </c:pt>
                  <c:pt idx="12">
                    <c:v>2030</c:v>
                  </c:pt>
                  <c:pt idx="13">
                    <c:v>2035</c:v>
                  </c:pt>
                  <c:pt idx="14">
                    <c:v>2040</c:v>
                  </c:pt>
                  <c:pt idx="15">
                    <c:v>2045</c:v>
                  </c:pt>
                  <c:pt idx="16">
                    <c:v>2050</c:v>
                  </c:pt>
                  <c:pt idx="17">
                    <c:v>2055</c:v>
                  </c:pt>
                  <c:pt idx="18">
                    <c:v>2060</c:v>
                  </c:pt>
                  <c:pt idx="20">
                    <c:v>2020</c:v>
                  </c:pt>
                  <c:pt idx="21">
                    <c:v>2025</c:v>
                  </c:pt>
                  <c:pt idx="22">
                    <c:v>2030</c:v>
                  </c:pt>
                  <c:pt idx="23">
                    <c:v>2035</c:v>
                  </c:pt>
                  <c:pt idx="24">
                    <c:v>2040</c:v>
                  </c:pt>
                  <c:pt idx="25">
                    <c:v>2045</c:v>
                  </c:pt>
                  <c:pt idx="26">
                    <c:v>2050</c:v>
                  </c:pt>
                  <c:pt idx="27">
                    <c:v>2055</c:v>
                  </c:pt>
                  <c:pt idx="28">
                    <c:v>2060</c:v>
                  </c:pt>
                  <c:pt idx="30">
                    <c:v>2020</c:v>
                  </c:pt>
                  <c:pt idx="31">
                    <c:v>2025</c:v>
                  </c:pt>
                  <c:pt idx="32">
                    <c:v>2030</c:v>
                  </c:pt>
                  <c:pt idx="33">
                    <c:v>2035</c:v>
                  </c:pt>
                  <c:pt idx="34">
                    <c:v>2040</c:v>
                  </c:pt>
                  <c:pt idx="35">
                    <c:v>2045</c:v>
                  </c:pt>
                  <c:pt idx="36">
                    <c:v>2050</c:v>
                  </c:pt>
                  <c:pt idx="37">
                    <c:v>2055</c:v>
                  </c:pt>
                  <c:pt idx="38">
                    <c:v>2060</c:v>
                  </c:pt>
                </c:lvl>
                <c:lvl>
                  <c:pt idx="0">
                    <c:v>Lokal miljöhänsyn</c:v>
                  </c:pt>
                  <c:pt idx="10">
                    <c:v>Globalt miljöperspektiv</c:v>
                  </c:pt>
                  <c:pt idx="20">
                    <c:v>Regional försörjning</c:v>
                  </c:pt>
                  <c:pt idx="30">
                    <c:v>Internationell tillväxt</c:v>
                  </c:pt>
                </c:lvl>
              </c:multiLvlStrCache>
            </c:multiLvlStrRef>
          </c:cat>
          <c:val>
            <c:numRef>
              <c:f>'Fig. 60 (A4.1)'!$M$4:$M$42</c:f>
              <c:numCache>
                <c:formatCode>0</c:formatCode>
                <c:ptCount val="39"/>
                <c:pt idx="0">
                  <c:v>1.2494252604875973</c:v>
                </c:pt>
                <c:pt idx="1">
                  <c:v>0.53760866001500296</c:v>
                </c:pt>
                <c:pt idx="2">
                  <c:v>0.2878399497963286</c:v>
                </c:pt>
                <c:pt idx="3">
                  <c:v>0.1252520104481262</c:v>
                </c:pt>
                <c:pt idx="4">
                  <c:v>0</c:v>
                </c:pt>
                <c:pt idx="5">
                  <c:v>0</c:v>
                </c:pt>
                <c:pt idx="6">
                  <c:v>0</c:v>
                </c:pt>
                <c:pt idx="7">
                  <c:v>0</c:v>
                </c:pt>
                <c:pt idx="8">
                  <c:v>0</c:v>
                </c:pt>
                <c:pt idx="10">
                  <c:v>1.255429326803291</c:v>
                </c:pt>
                <c:pt idx="11">
                  <c:v>0.44939910961820995</c:v>
                </c:pt>
                <c:pt idx="12">
                  <c:v>0.29530642223513931</c:v>
                </c:pt>
                <c:pt idx="13">
                  <c:v>0.1284254122518648</c:v>
                </c:pt>
                <c:pt idx="14">
                  <c:v>0</c:v>
                </c:pt>
                <c:pt idx="15">
                  <c:v>0</c:v>
                </c:pt>
                <c:pt idx="16">
                  <c:v>0</c:v>
                </c:pt>
                <c:pt idx="17">
                  <c:v>0</c:v>
                </c:pt>
                <c:pt idx="18">
                  <c:v>0</c:v>
                </c:pt>
                <c:pt idx="20">
                  <c:v>1.2641725958291239</c:v>
                </c:pt>
                <c:pt idx="21">
                  <c:v>0.62926970618287104</c:v>
                </c:pt>
                <c:pt idx="22">
                  <c:v>0.28670915159344929</c:v>
                </c:pt>
                <c:pt idx="23">
                  <c:v>0.13915613894937651</c:v>
                </c:pt>
                <c:pt idx="24">
                  <c:v>0</c:v>
                </c:pt>
                <c:pt idx="25">
                  <c:v>0</c:v>
                </c:pt>
                <c:pt idx="26">
                  <c:v>0</c:v>
                </c:pt>
                <c:pt idx="27">
                  <c:v>0</c:v>
                </c:pt>
                <c:pt idx="28">
                  <c:v>0</c:v>
                </c:pt>
                <c:pt idx="30">
                  <c:v>1.2640967297229708</c:v>
                </c:pt>
                <c:pt idx="31">
                  <c:v>0.59152198420259405</c:v>
                </c:pt>
                <c:pt idx="32">
                  <c:v>0.30106676874573091</c:v>
                </c:pt>
                <c:pt idx="33">
                  <c:v>0.14159859922431797</c:v>
                </c:pt>
                <c:pt idx="34">
                  <c:v>0</c:v>
                </c:pt>
                <c:pt idx="35">
                  <c:v>0</c:v>
                </c:pt>
                <c:pt idx="36">
                  <c:v>0</c:v>
                </c:pt>
                <c:pt idx="37">
                  <c:v>0</c:v>
                </c:pt>
                <c:pt idx="38">
                  <c:v>0</c:v>
                </c:pt>
              </c:numCache>
            </c:numRef>
          </c:val>
          <c:extLst>
            <c:ext xmlns:c16="http://schemas.microsoft.com/office/drawing/2014/chart" uri="{C3380CC4-5D6E-409C-BE32-E72D297353CC}">
              <c16:uniqueId val="{00000021-57FF-4C95-8244-05AD2D31EDCD}"/>
            </c:ext>
          </c:extLst>
        </c:ser>
        <c:ser>
          <c:idx val="17"/>
          <c:order val="11"/>
          <c:tx>
            <c:strRef>
              <c:f>'Fig. 60 (A4.1)'!$N$3</c:f>
              <c:strCache>
                <c:ptCount val="1"/>
                <c:pt idx="0">
                  <c:v>HVP El</c:v>
                </c:pt>
              </c:strCache>
            </c:strRef>
          </c:tx>
          <c:spPr>
            <a:solidFill>
              <a:schemeClr val="accent6">
                <a:lumMod val="80000"/>
                <a:lumOff val="20000"/>
              </a:schemeClr>
            </a:solidFill>
            <a:ln>
              <a:noFill/>
            </a:ln>
            <a:effectLst/>
          </c:spPr>
          <c:invertIfNegative val="0"/>
          <c:cat>
            <c:multiLvlStrRef>
              <c:f>'Fig. 60 (A4.1)'!$A$4:$B$42</c:f>
              <c:multiLvlStrCache>
                <c:ptCount val="39"/>
                <c:lvl>
                  <c:pt idx="0">
                    <c:v>2020</c:v>
                  </c:pt>
                  <c:pt idx="1">
                    <c:v>2025</c:v>
                  </c:pt>
                  <c:pt idx="2">
                    <c:v>2030</c:v>
                  </c:pt>
                  <c:pt idx="3">
                    <c:v>2035</c:v>
                  </c:pt>
                  <c:pt idx="4">
                    <c:v>2040</c:v>
                  </c:pt>
                  <c:pt idx="5">
                    <c:v>2045</c:v>
                  </c:pt>
                  <c:pt idx="6">
                    <c:v>2050</c:v>
                  </c:pt>
                  <c:pt idx="7">
                    <c:v>2055</c:v>
                  </c:pt>
                  <c:pt idx="8">
                    <c:v>2060</c:v>
                  </c:pt>
                  <c:pt idx="10">
                    <c:v>2020</c:v>
                  </c:pt>
                  <c:pt idx="11">
                    <c:v>2025</c:v>
                  </c:pt>
                  <c:pt idx="12">
                    <c:v>2030</c:v>
                  </c:pt>
                  <c:pt idx="13">
                    <c:v>2035</c:v>
                  </c:pt>
                  <c:pt idx="14">
                    <c:v>2040</c:v>
                  </c:pt>
                  <c:pt idx="15">
                    <c:v>2045</c:v>
                  </c:pt>
                  <c:pt idx="16">
                    <c:v>2050</c:v>
                  </c:pt>
                  <c:pt idx="17">
                    <c:v>2055</c:v>
                  </c:pt>
                  <c:pt idx="18">
                    <c:v>2060</c:v>
                  </c:pt>
                  <c:pt idx="20">
                    <c:v>2020</c:v>
                  </c:pt>
                  <c:pt idx="21">
                    <c:v>2025</c:v>
                  </c:pt>
                  <c:pt idx="22">
                    <c:v>2030</c:v>
                  </c:pt>
                  <c:pt idx="23">
                    <c:v>2035</c:v>
                  </c:pt>
                  <c:pt idx="24">
                    <c:v>2040</c:v>
                  </c:pt>
                  <c:pt idx="25">
                    <c:v>2045</c:v>
                  </c:pt>
                  <c:pt idx="26">
                    <c:v>2050</c:v>
                  </c:pt>
                  <c:pt idx="27">
                    <c:v>2055</c:v>
                  </c:pt>
                  <c:pt idx="28">
                    <c:v>2060</c:v>
                  </c:pt>
                  <c:pt idx="30">
                    <c:v>2020</c:v>
                  </c:pt>
                  <c:pt idx="31">
                    <c:v>2025</c:v>
                  </c:pt>
                  <c:pt idx="32">
                    <c:v>2030</c:v>
                  </c:pt>
                  <c:pt idx="33">
                    <c:v>2035</c:v>
                  </c:pt>
                  <c:pt idx="34">
                    <c:v>2040</c:v>
                  </c:pt>
                  <c:pt idx="35">
                    <c:v>2045</c:v>
                  </c:pt>
                  <c:pt idx="36">
                    <c:v>2050</c:v>
                  </c:pt>
                  <c:pt idx="37">
                    <c:v>2055</c:v>
                  </c:pt>
                  <c:pt idx="38">
                    <c:v>2060</c:v>
                  </c:pt>
                </c:lvl>
                <c:lvl>
                  <c:pt idx="0">
                    <c:v>Lokal miljöhänsyn</c:v>
                  </c:pt>
                  <c:pt idx="10">
                    <c:v>Globalt miljöperspektiv</c:v>
                  </c:pt>
                  <c:pt idx="20">
                    <c:v>Regional försörjning</c:v>
                  </c:pt>
                  <c:pt idx="30">
                    <c:v>Internationell tillväxt</c:v>
                  </c:pt>
                </c:lvl>
              </c:multiLvlStrCache>
            </c:multiLvlStrRef>
          </c:cat>
          <c:val>
            <c:numRef>
              <c:f>'Fig. 60 (A4.1)'!$N$4:$N$42</c:f>
              <c:numCache>
                <c:formatCode>0</c:formatCode>
                <c:ptCount val="39"/>
                <c:pt idx="0">
                  <c:v>1.4423293450502486</c:v>
                </c:pt>
                <c:pt idx="1">
                  <c:v>2.1011644255985646</c:v>
                </c:pt>
                <c:pt idx="2">
                  <c:v>1.483324368728814</c:v>
                </c:pt>
                <c:pt idx="3">
                  <c:v>2.0955677518857336</c:v>
                </c:pt>
                <c:pt idx="4">
                  <c:v>2.2949269354747059</c:v>
                </c:pt>
                <c:pt idx="5">
                  <c:v>2.714563552668332</c:v>
                </c:pt>
                <c:pt idx="6">
                  <c:v>2.2738283068316751</c:v>
                </c:pt>
                <c:pt idx="7">
                  <c:v>2.5258359337860874</c:v>
                </c:pt>
                <c:pt idx="8">
                  <c:v>2.4010583161208467</c:v>
                </c:pt>
                <c:pt idx="10">
                  <c:v>1.4423293450502479</c:v>
                </c:pt>
                <c:pt idx="11">
                  <c:v>2.3624789980512917</c:v>
                </c:pt>
                <c:pt idx="12">
                  <c:v>1.6577933010931136</c:v>
                </c:pt>
                <c:pt idx="13">
                  <c:v>2.2460100199335971</c:v>
                </c:pt>
                <c:pt idx="14">
                  <c:v>2.3859001821076293</c:v>
                </c:pt>
                <c:pt idx="15">
                  <c:v>3.1893795532130782</c:v>
                </c:pt>
                <c:pt idx="16">
                  <c:v>2.5838649357485237</c:v>
                </c:pt>
                <c:pt idx="17">
                  <c:v>2.9674671568126456</c:v>
                </c:pt>
                <c:pt idx="18">
                  <c:v>2.876622594593234</c:v>
                </c:pt>
                <c:pt idx="20">
                  <c:v>1.4423293450502479</c:v>
                </c:pt>
                <c:pt idx="21">
                  <c:v>1.7001765618975746</c:v>
                </c:pt>
                <c:pt idx="22">
                  <c:v>1.4811026799462665</c:v>
                </c:pt>
                <c:pt idx="23">
                  <c:v>2.1961713631036832</c:v>
                </c:pt>
                <c:pt idx="24">
                  <c:v>1.8662028404838533</c:v>
                </c:pt>
                <c:pt idx="25">
                  <c:v>1.5952728110846319</c:v>
                </c:pt>
                <c:pt idx="26">
                  <c:v>1.5179472007996859</c:v>
                </c:pt>
                <c:pt idx="27">
                  <c:v>1.1083397416854204</c:v>
                </c:pt>
                <c:pt idx="28">
                  <c:v>1.2952450395082167</c:v>
                </c:pt>
                <c:pt idx="30">
                  <c:v>1.4423293450502486</c:v>
                </c:pt>
                <c:pt idx="31">
                  <c:v>1.6687369578071649</c:v>
                </c:pt>
                <c:pt idx="32">
                  <c:v>1.4117911200538646</c:v>
                </c:pt>
                <c:pt idx="33">
                  <c:v>2.4776345792647487</c:v>
                </c:pt>
                <c:pt idx="34">
                  <c:v>2.1112821438806333</c:v>
                </c:pt>
                <c:pt idx="35">
                  <c:v>2.1604364887864307</c:v>
                </c:pt>
                <c:pt idx="36">
                  <c:v>1.6820125997887876</c:v>
                </c:pt>
                <c:pt idx="37">
                  <c:v>1.3643956805682229</c:v>
                </c:pt>
                <c:pt idx="38">
                  <c:v>1.3952221423775457</c:v>
                </c:pt>
              </c:numCache>
            </c:numRef>
          </c:val>
          <c:extLst xmlns:c15="http://schemas.microsoft.com/office/drawing/2012/chart">
            <c:ext xmlns:c16="http://schemas.microsoft.com/office/drawing/2014/chart" uri="{C3380CC4-5D6E-409C-BE32-E72D297353CC}">
              <c16:uniqueId val="{00000033-57FF-4C95-8244-05AD2D31EDCD}"/>
            </c:ext>
          </c:extLst>
        </c:ser>
        <c:ser>
          <c:idx val="18"/>
          <c:order val="12"/>
          <c:tx>
            <c:strRef>
              <c:f>'Fig. 60 (A4.1)'!$O$3</c:f>
              <c:strCache>
                <c:ptCount val="1"/>
                <c:pt idx="0">
                  <c:v>HVP Avfall</c:v>
                </c:pt>
              </c:strCache>
            </c:strRef>
          </c:tx>
          <c:spPr>
            <a:solidFill>
              <a:schemeClr val="accent1">
                <a:lumMod val="80000"/>
              </a:schemeClr>
            </a:solidFill>
            <a:ln>
              <a:noFill/>
            </a:ln>
            <a:effectLst/>
          </c:spPr>
          <c:invertIfNegative val="0"/>
          <c:cat>
            <c:multiLvlStrRef>
              <c:f>'Fig. 60 (A4.1)'!$A$4:$B$42</c:f>
              <c:multiLvlStrCache>
                <c:ptCount val="39"/>
                <c:lvl>
                  <c:pt idx="0">
                    <c:v>2020</c:v>
                  </c:pt>
                  <c:pt idx="1">
                    <c:v>2025</c:v>
                  </c:pt>
                  <c:pt idx="2">
                    <c:v>2030</c:v>
                  </c:pt>
                  <c:pt idx="3">
                    <c:v>2035</c:v>
                  </c:pt>
                  <c:pt idx="4">
                    <c:v>2040</c:v>
                  </c:pt>
                  <c:pt idx="5">
                    <c:v>2045</c:v>
                  </c:pt>
                  <c:pt idx="6">
                    <c:v>2050</c:v>
                  </c:pt>
                  <c:pt idx="7">
                    <c:v>2055</c:v>
                  </c:pt>
                  <c:pt idx="8">
                    <c:v>2060</c:v>
                  </c:pt>
                  <c:pt idx="10">
                    <c:v>2020</c:v>
                  </c:pt>
                  <c:pt idx="11">
                    <c:v>2025</c:v>
                  </c:pt>
                  <c:pt idx="12">
                    <c:v>2030</c:v>
                  </c:pt>
                  <c:pt idx="13">
                    <c:v>2035</c:v>
                  </c:pt>
                  <c:pt idx="14">
                    <c:v>2040</c:v>
                  </c:pt>
                  <c:pt idx="15">
                    <c:v>2045</c:v>
                  </c:pt>
                  <c:pt idx="16">
                    <c:v>2050</c:v>
                  </c:pt>
                  <c:pt idx="17">
                    <c:v>2055</c:v>
                  </c:pt>
                  <c:pt idx="18">
                    <c:v>2060</c:v>
                  </c:pt>
                  <c:pt idx="20">
                    <c:v>2020</c:v>
                  </c:pt>
                  <c:pt idx="21">
                    <c:v>2025</c:v>
                  </c:pt>
                  <c:pt idx="22">
                    <c:v>2030</c:v>
                  </c:pt>
                  <c:pt idx="23">
                    <c:v>2035</c:v>
                  </c:pt>
                  <c:pt idx="24">
                    <c:v>2040</c:v>
                  </c:pt>
                  <c:pt idx="25">
                    <c:v>2045</c:v>
                  </c:pt>
                  <c:pt idx="26">
                    <c:v>2050</c:v>
                  </c:pt>
                  <c:pt idx="27">
                    <c:v>2055</c:v>
                  </c:pt>
                  <c:pt idx="28">
                    <c:v>2060</c:v>
                  </c:pt>
                  <c:pt idx="30">
                    <c:v>2020</c:v>
                  </c:pt>
                  <c:pt idx="31">
                    <c:v>2025</c:v>
                  </c:pt>
                  <c:pt idx="32">
                    <c:v>2030</c:v>
                  </c:pt>
                  <c:pt idx="33">
                    <c:v>2035</c:v>
                  </c:pt>
                  <c:pt idx="34">
                    <c:v>2040</c:v>
                  </c:pt>
                  <c:pt idx="35">
                    <c:v>2045</c:v>
                  </c:pt>
                  <c:pt idx="36">
                    <c:v>2050</c:v>
                  </c:pt>
                  <c:pt idx="37">
                    <c:v>2055</c:v>
                  </c:pt>
                  <c:pt idx="38">
                    <c:v>2060</c:v>
                  </c:pt>
                </c:lvl>
                <c:lvl>
                  <c:pt idx="0">
                    <c:v>Lokal miljöhänsyn</c:v>
                  </c:pt>
                  <c:pt idx="10">
                    <c:v>Globalt miljöperspektiv</c:v>
                  </c:pt>
                  <c:pt idx="20">
                    <c:v>Regional försörjning</c:v>
                  </c:pt>
                  <c:pt idx="30">
                    <c:v>Internationell tillväxt</c:v>
                  </c:pt>
                </c:lvl>
              </c:multiLvlStrCache>
            </c:multiLvlStrRef>
          </c:cat>
          <c:val>
            <c:numRef>
              <c:f>'Fig. 60 (A4.1)'!$O$4:$O$42</c:f>
              <c:numCache>
                <c:formatCode>0</c:formatCode>
                <c:ptCount val="39"/>
                <c:pt idx="0">
                  <c:v>4.8180000000000014</c:v>
                </c:pt>
                <c:pt idx="1">
                  <c:v>4.8180000000000014</c:v>
                </c:pt>
                <c:pt idx="2">
                  <c:v>3.6266346394132025</c:v>
                </c:pt>
                <c:pt idx="3">
                  <c:v>1.7519999999999984</c:v>
                </c:pt>
                <c:pt idx="4">
                  <c:v>0</c:v>
                </c:pt>
                <c:pt idx="5">
                  <c:v>0</c:v>
                </c:pt>
                <c:pt idx="6">
                  <c:v>0</c:v>
                </c:pt>
                <c:pt idx="7">
                  <c:v>0</c:v>
                </c:pt>
                <c:pt idx="8">
                  <c:v>0</c:v>
                </c:pt>
                <c:pt idx="10">
                  <c:v>4.8180000000000005</c:v>
                </c:pt>
                <c:pt idx="11">
                  <c:v>4.8180000000000032</c:v>
                </c:pt>
                <c:pt idx="12">
                  <c:v>3.6266346394132012</c:v>
                </c:pt>
                <c:pt idx="13">
                  <c:v>1.6471547202784627</c:v>
                </c:pt>
                <c:pt idx="14">
                  <c:v>0</c:v>
                </c:pt>
                <c:pt idx="15">
                  <c:v>0</c:v>
                </c:pt>
                <c:pt idx="16">
                  <c:v>0</c:v>
                </c:pt>
                <c:pt idx="17">
                  <c:v>0</c:v>
                </c:pt>
                <c:pt idx="18">
                  <c:v>0</c:v>
                </c:pt>
                <c:pt idx="20">
                  <c:v>4.8180000000000023</c:v>
                </c:pt>
                <c:pt idx="21">
                  <c:v>4.7739775377830043</c:v>
                </c:pt>
                <c:pt idx="22">
                  <c:v>4.0296000000000012</c:v>
                </c:pt>
                <c:pt idx="23">
                  <c:v>1.7519999999999987</c:v>
                </c:pt>
                <c:pt idx="24">
                  <c:v>0</c:v>
                </c:pt>
                <c:pt idx="25">
                  <c:v>0</c:v>
                </c:pt>
                <c:pt idx="26">
                  <c:v>0</c:v>
                </c:pt>
                <c:pt idx="27">
                  <c:v>0</c:v>
                </c:pt>
                <c:pt idx="28">
                  <c:v>0</c:v>
                </c:pt>
                <c:pt idx="30">
                  <c:v>4.8180000000000014</c:v>
                </c:pt>
                <c:pt idx="31">
                  <c:v>4.7739775377829963</c:v>
                </c:pt>
                <c:pt idx="32">
                  <c:v>4.0296000000000003</c:v>
                </c:pt>
                <c:pt idx="33">
                  <c:v>1.7519999999999987</c:v>
                </c:pt>
                <c:pt idx="34">
                  <c:v>0</c:v>
                </c:pt>
                <c:pt idx="35">
                  <c:v>0</c:v>
                </c:pt>
                <c:pt idx="36">
                  <c:v>0</c:v>
                </c:pt>
                <c:pt idx="37">
                  <c:v>0</c:v>
                </c:pt>
                <c:pt idx="38">
                  <c:v>0</c:v>
                </c:pt>
              </c:numCache>
            </c:numRef>
          </c:val>
          <c:extLst xmlns:c15="http://schemas.microsoft.com/office/drawing/2012/chart">
            <c:ext xmlns:c16="http://schemas.microsoft.com/office/drawing/2014/chart" uri="{C3380CC4-5D6E-409C-BE32-E72D297353CC}">
              <c16:uniqueId val="{00000035-57FF-4C95-8244-05AD2D31EDCD}"/>
            </c:ext>
          </c:extLst>
        </c:ser>
        <c:ser>
          <c:idx val="19"/>
          <c:order val="13"/>
          <c:tx>
            <c:strRef>
              <c:f>'Fig. 60 (A4.1)'!$P$3</c:f>
              <c:strCache>
                <c:ptCount val="1"/>
                <c:pt idx="0">
                  <c:v>Ind mottryck Hyttgaser</c:v>
                </c:pt>
              </c:strCache>
            </c:strRef>
          </c:tx>
          <c:spPr>
            <a:solidFill>
              <a:schemeClr val="accent2">
                <a:lumMod val="80000"/>
              </a:schemeClr>
            </a:solidFill>
            <a:ln>
              <a:noFill/>
            </a:ln>
            <a:effectLst/>
          </c:spPr>
          <c:invertIfNegative val="0"/>
          <c:cat>
            <c:multiLvlStrRef>
              <c:f>'Fig. 60 (A4.1)'!$A$4:$B$42</c:f>
              <c:multiLvlStrCache>
                <c:ptCount val="39"/>
                <c:lvl>
                  <c:pt idx="0">
                    <c:v>2020</c:v>
                  </c:pt>
                  <c:pt idx="1">
                    <c:v>2025</c:v>
                  </c:pt>
                  <c:pt idx="2">
                    <c:v>2030</c:v>
                  </c:pt>
                  <c:pt idx="3">
                    <c:v>2035</c:v>
                  </c:pt>
                  <c:pt idx="4">
                    <c:v>2040</c:v>
                  </c:pt>
                  <c:pt idx="5">
                    <c:v>2045</c:v>
                  </c:pt>
                  <c:pt idx="6">
                    <c:v>2050</c:v>
                  </c:pt>
                  <c:pt idx="7">
                    <c:v>2055</c:v>
                  </c:pt>
                  <c:pt idx="8">
                    <c:v>2060</c:v>
                  </c:pt>
                  <c:pt idx="10">
                    <c:v>2020</c:v>
                  </c:pt>
                  <c:pt idx="11">
                    <c:v>2025</c:v>
                  </c:pt>
                  <c:pt idx="12">
                    <c:v>2030</c:v>
                  </c:pt>
                  <c:pt idx="13">
                    <c:v>2035</c:v>
                  </c:pt>
                  <c:pt idx="14">
                    <c:v>2040</c:v>
                  </c:pt>
                  <c:pt idx="15">
                    <c:v>2045</c:v>
                  </c:pt>
                  <c:pt idx="16">
                    <c:v>2050</c:v>
                  </c:pt>
                  <c:pt idx="17">
                    <c:v>2055</c:v>
                  </c:pt>
                  <c:pt idx="18">
                    <c:v>2060</c:v>
                  </c:pt>
                  <c:pt idx="20">
                    <c:v>2020</c:v>
                  </c:pt>
                  <c:pt idx="21">
                    <c:v>2025</c:v>
                  </c:pt>
                  <c:pt idx="22">
                    <c:v>2030</c:v>
                  </c:pt>
                  <c:pt idx="23">
                    <c:v>2035</c:v>
                  </c:pt>
                  <c:pt idx="24">
                    <c:v>2040</c:v>
                  </c:pt>
                  <c:pt idx="25">
                    <c:v>2045</c:v>
                  </c:pt>
                  <c:pt idx="26">
                    <c:v>2050</c:v>
                  </c:pt>
                  <c:pt idx="27">
                    <c:v>2055</c:v>
                  </c:pt>
                  <c:pt idx="28">
                    <c:v>2060</c:v>
                  </c:pt>
                  <c:pt idx="30">
                    <c:v>2020</c:v>
                  </c:pt>
                  <c:pt idx="31">
                    <c:v>2025</c:v>
                  </c:pt>
                  <c:pt idx="32">
                    <c:v>2030</c:v>
                  </c:pt>
                  <c:pt idx="33">
                    <c:v>2035</c:v>
                  </c:pt>
                  <c:pt idx="34">
                    <c:v>2040</c:v>
                  </c:pt>
                  <c:pt idx="35">
                    <c:v>2045</c:v>
                  </c:pt>
                  <c:pt idx="36">
                    <c:v>2050</c:v>
                  </c:pt>
                  <c:pt idx="37">
                    <c:v>2055</c:v>
                  </c:pt>
                  <c:pt idx="38">
                    <c:v>2060</c:v>
                  </c:pt>
                </c:lvl>
                <c:lvl>
                  <c:pt idx="0">
                    <c:v>Lokal miljöhänsyn</c:v>
                  </c:pt>
                  <c:pt idx="10">
                    <c:v>Globalt miljöperspektiv</c:v>
                  </c:pt>
                  <c:pt idx="20">
                    <c:v>Regional försörjning</c:v>
                  </c:pt>
                  <c:pt idx="30">
                    <c:v>Internationell tillväxt</c:v>
                  </c:pt>
                </c:lvl>
              </c:multiLvlStrCache>
            </c:multiLvlStrRef>
          </c:cat>
          <c:val>
            <c:numRef>
              <c:f>'Fig. 60 (A4.1)'!$P$4:$P$42</c:f>
              <c:numCache>
                <c:formatCode>0</c:formatCode>
                <c:ptCount val="39"/>
                <c:pt idx="0">
                  <c:v>1.0595369318181818</c:v>
                </c:pt>
                <c:pt idx="1">
                  <c:v>1.0595369318181818</c:v>
                </c:pt>
                <c:pt idx="2">
                  <c:v>1.9405438311688311E-2</c:v>
                </c:pt>
                <c:pt idx="3">
                  <c:v>9.7027191558441556E-3</c:v>
                </c:pt>
                <c:pt idx="4">
                  <c:v>0</c:v>
                </c:pt>
                <c:pt idx="5">
                  <c:v>0</c:v>
                </c:pt>
                <c:pt idx="6">
                  <c:v>0</c:v>
                </c:pt>
                <c:pt idx="7">
                  <c:v>0</c:v>
                </c:pt>
                <c:pt idx="8">
                  <c:v>0</c:v>
                </c:pt>
                <c:pt idx="10">
                  <c:v>1.0595369318181818</c:v>
                </c:pt>
                <c:pt idx="11">
                  <c:v>1.0595369318181818</c:v>
                </c:pt>
                <c:pt idx="12">
                  <c:v>1.3589250697942243E-2</c:v>
                </c:pt>
                <c:pt idx="13">
                  <c:v>9.7027191558441556E-3</c:v>
                </c:pt>
                <c:pt idx="14">
                  <c:v>0</c:v>
                </c:pt>
                <c:pt idx="15">
                  <c:v>0</c:v>
                </c:pt>
                <c:pt idx="16">
                  <c:v>0</c:v>
                </c:pt>
                <c:pt idx="17">
                  <c:v>0</c:v>
                </c:pt>
                <c:pt idx="18">
                  <c:v>0</c:v>
                </c:pt>
                <c:pt idx="20">
                  <c:v>1.0595369318181818</c:v>
                </c:pt>
                <c:pt idx="21">
                  <c:v>1.0595369318181818</c:v>
                </c:pt>
                <c:pt idx="22">
                  <c:v>1.0595369318181818</c:v>
                </c:pt>
                <c:pt idx="23">
                  <c:v>1.0595369318181818</c:v>
                </c:pt>
                <c:pt idx="24">
                  <c:v>0.96010346590909101</c:v>
                </c:pt>
                <c:pt idx="25">
                  <c:v>0.62036002022690306</c:v>
                </c:pt>
                <c:pt idx="26">
                  <c:v>0.46456619318181813</c:v>
                </c:pt>
                <c:pt idx="27">
                  <c:v>0.4645661931818158</c:v>
                </c:pt>
                <c:pt idx="28">
                  <c:v>0.46456619318181813</c:v>
                </c:pt>
                <c:pt idx="30">
                  <c:v>1.0595369318181818</c:v>
                </c:pt>
                <c:pt idx="31">
                  <c:v>1.0595369318181818</c:v>
                </c:pt>
                <c:pt idx="32">
                  <c:v>7.7118093969425136E-3</c:v>
                </c:pt>
                <c:pt idx="33">
                  <c:v>7.2717338164594043E-3</c:v>
                </c:pt>
                <c:pt idx="34">
                  <c:v>0</c:v>
                </c:pt>
                <c:pt idx="35">
                  <c:v>0</c:v>
                </c:pt>
                <c:pt idx="36">
                  <c:v>0</c:v>
                </c:pt>
                <c:pt idx="37">
                  <c:v>0</c:v>
                </c:pt>
                <c:pt idx="38">
                  <c:v>0</c:v>
                </c:pt>
              </c:numCache>
            </c:numRef>
          </c:val>
          <c:extLst>
            <c:ext xmlns:c16="http://schemas.microsoft.com/office/drawing/2014/chart" uri="{C3380CC4-5D6E-409C-BE32-E72D297353CC}">
              <c16:uniqueId val="{00000023-57FF-4C95-8244-05AD2D31EDCD}"/>
            </c:ext>
          </c:extLst>
        </c:ser>
        <c:dLbls>
          <c:showLegendKey val="0"/>
          <c:showVal val="0"/>
          <c:showCatName val="0"/>
          <c:showSerName val="0"/>
          <c:showPercent val="0"/>
          <c:showBubbleSize val="0"/>
        </c:dLbls>
        <c:gapWidth val="20"/>
        <c:overlap val="100"/>
        <c:axId val="157968703"/>
        <c:axId val="157967743"/>
        <c:extLst/>
      </c:barChart>
      <c:catAx>
        <c:axId val="1579687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57967743"/>
        <c:crosses val="autoZero"/>
        <c:auto val="1"/>
        <c:lblAlgn val="ctr"/>
        <c:lblOffset val="100"/>
        <c:noMultiLvlLbl val="0"/>
      </c:catAx>
      <c:valAx>
        <c:axId val="157967743"/>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b="0"/>
                  <a:t>TWh</a:t>
                </a:r>
              </a:p>
            </c:rich>
          </c:tx>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57968703"/>
        <c:crosses val="autoZero"/>
        <c:crossBetween val="between"/>
      </c:valAx>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61 (A4.2)'!$B$5</c:f>
              <c:strCache>
                <c:ptCount val="1"/>
                <c:pt idx="0">
                  <c:v>Lokal miljöhänsyn</c:v>
                </c:pt>
              </c:strCache>
            </c:strRef>
          </c:tx>
          <c:spPr>
            <a:ln w="28575" cap="rnd">
              <a:solidFill>
                <a:srgbClr val="006875"/>
              </a:solidFill>
              <a:round/>
            </a:ln>
            <a:effectLst/>
          </c:spPr>
          <c:marker>
            <c:symbol val="none"/>
          </c:marker>
          <c:cat>
            <c:numRef>
              <c:f>'Fig. 61 (A4.2)'!$A$6:$A$14</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 61 (A4.2)'!$B$6:$B$14</c:f>
              <c:numCache>
                <c:formatCode>0</c:formatCode>
                <c:ptCount val="9"/>
                <c:pt idx="0">
                  <c:v>347.7746183190585</c:v>
                </c:pt>
                <c:pt idx="1">
                  <c:v>436.41932110729107</c:v>
                </c:pt>
                <c:pt idx="2">
                  <c:v>497.91293205523709</c:v>
                </c:pt>
                <c:pt idx="3">
                  <c:v>644.66835467834881</c:v>
                </c:pt>
                <c:pt idx="4">
                  <c:v>628.19930434023217</c:v>
                </c:pt>
                <c:pt idx="5">
                  <c:v>628.50540105190794</c:v>
                </c:pt>
                <c:pt idx="6">
                  <c:v>573.92174707057734</c:v>
                </c:pt>
                <c:pt idx="7">
                  <c:v>562.51368028647403</c:v>
                </c:pt>
                <c:pt idx="8">
                  <c:v>624.90256356558166</c:v>
                </c:pt>
              </c:numCache>
            </c:numRef>
          </c:val>
          <c:smooth val="0"/>
          <c:extLst>
            <c:ext xmlns:c16="http://schemas.microsoft.com/office/drawing/2014/chart" uri="{C3380CC4-5D6E-409C-BE32-E72D297353CC}">
              <c16:uniqueId val="{00000000-2B2B-48E8-9C23-C936D0BD2867}"/>
            </c:ext>
          </c:extLst>
        </c:ser>
        <c:ser>
          <c:idx val="1"/>
          <c:order val="1"/>
          <c:tx>
            <c:strRef>
              <c:f>'Fig. 61 (A4.2)'!$C$5</c:f>
              <c:strCache>
                <c:ptCount val="1"/>
                <c:pt idx="0">
                  <c:v>Globalt miljöperspektiv</c:v>
                </c:pt>
              </c:strCache>
            </c:strRef>
          </c:tx>
          <c:spPr>
            <a:ln w="28575" cap="rnd">
              <a:solidFill>
                <a:srgbClr val="434A9A"/>
              </a:solidFill>
              <a:round/>
            </a:ln>
            <a:effectLst/>
          </c:spPr>
          <c:marker>
            <c:symbol val="none"/>
          </c:marker>
          <c:cat>
            <c:numRef>
              <c:f>'Fig. 61 (A4.2)'!$A$6:$A$14</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 61 (A4.2)'!$C$6:$C$14</c:f>
              <c:numCache>
                <c:formatCode>0</c:formatCode>
                <c:ptCount val="9"/>
                <c:pt idx="0">
                  <c:v>344.51515977018994</c:v>
                </c:pt>
                <c:pt idx="1">
                  <c:v>419.55692512342239</c:v>
                </c:pt>
                <c:pt idx="2">
                  <c:v>518.48682717457802</c:v>
                </c:pt>
                <c:pt idx="3">
                  <c:v>639.21097431548299</c:v>
                </c:pt>
                <c:pt idx="4">
                  <c:v>572.92577298584808</c:v>
                </c:pt>
                <c:pt idx="5">
                  <c:v>645.22035149384999</c:v>
                </c:pt>
                <c:pt idx="6">
                  <c:v>475.34372823407938</c:v>
                </c:pt>
                <c:pt idx="7">
                  <c:v>554.16423598004326</c:v>
                </c:pt>
                <c:pt idx="8">
                  <c:v>602.9895391885176</c:v>
                </c:pt>
              </c:numCache>
            </c:numRef>
          </c:val>
          <c:smooth val="0"/>
          <c:extLst>
            <c:ext xmlns:c16="http://schemas.microsoft.com/office/drawing/2014/chart" uri="{C3380CC4-5D6E-409C-BE32-E72D297353CC}">
              <c16:uniqueId val="{00000001-2B2B-48E8-9C23-C936D0BD2867}"/>
            </c:ext>
          </c:extLst>
        </c:ser>
        <c:ser>
          <c:idx val="2"/>
          <c:order val="2"/>
          <c:tx>
            <c:strRef>
              <c:f>'Fig. 61 (A4.2)'!$D$5</c:f>
              <c:strCache>
                <c:ptCount val="1"/>
                <c:pt idx="0">
                  <c:v>Regional försörjning</c:v>
                </c:pt>
              </c:strCache>
            </c:strRef>
          </c:tx>
          <c:spPr>
            <a:ln w="28575" cap="rnd">
              <a:solidFill>
                <a:srgbClr val="0E8440"/>
              </a:solidFill>
              <a:round/>
            </a:ln>
            <a:effectLst/>
          </c:spPr>
          <c:marker>
            <c:symbol val="none"/>
          </c:marker>
          <c:cat>
            <c:numRef>
              <c:f>'Fig. 61 (A4.2)'!$A$6:$A$14</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 61 (A4.2)'!$D$6:$D$14</c:f>
              <c:numCache>
                <c:formatCode>0</c:formatCode>
                <c:ptCount val="9"/>
                <c:pt idx="0">
                  <c:v>320.47487224280627</c:v>
                </c:pt>
                <c:pt idx="1">
                  <c:v>385.85829869268986</c:v>
                </c:pt>
                <c:pt idx="2">
                  <c:v>458.5374935502544</c:v>
                </c:pt>
                <c:pt idx="3">
                  <c:v>538.36435440440607</c:v>
                </c:pt>
                <c:pt idx="4">
                  <c:v>481.15986537328928</c:v>
                </c:pt>
                <c:pt idx="5">
                  <c:v>418.003793253482</c:v>
                </c:pt>
                <c:pt idx="6">
                  <c:v>444.58533369832685</c:v>
                </c:pt>
                <c:pt idx="7">
                  <c:v>435.42945875144028</c:v>
                </c:pt>
                <c:pt idx="8">
                  <c:v>445.95532543838777</c:v>
                </c:pt>
              </c:numCache>
            </c:numRef>
          </c:val>
          <c:smooth val="0"/>
          <c:extLst>
            <c:ext xmlns:c16="http://schemas.microsoft.com/office/drawing/2014/chart" uri="{C3380CC4-5D6E-409C-BE32-E72D297353CC}">
              <c16:uniqueId val="{00000002-2B2B-48E8-9C23-C936D0BD2867}"/>
            </c:ext>
          </c:extLst>
        </c:ser>
        <c:ser>
          <c:idx val="3"/>
          <c:order val="3"/>
          <c:tx>
            <c:strRef>
              <c:f>'Fig. 61 (A4.2)'!$E$5</c:f>
              <c:strCache>
                <c:ptCount val="1"/>
                <c:pt idx="0">
                  <c:v>Internationell tillväxt</c:v>
                </c:pt>
              </c:strCache>
            </c:strRef>
          </c:tx>
          <c:spPr>
            <a:ln w="28575" cap="rnd">
              <a:solidFill>
                <a:srgbClr val="5B574C"/>
              </a:solidFill>
              <a:round/>
            </a:ln>
            <a:effectLst/>
          </c:spPr>
          <c:marker>
            <c:symbol val="none"/>
          </c:marker>
          <c:cat>
            <c:numRef>
              <c:f>'Fig. 61 (A4.2)'!$A$6:$A$14</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 61 (A4.2)'!$E$6:$E$14</c:f>
              <c:numCache>
                <c:formatCode>0</c:formatCode>
                <c:ptCount val="9"/>
                <c:pt idx="0">
                  <c:v>317.85503683472888</c:v>
                </c:pt>
                <c:pt idx="1">
                  <c:v>374.90983580986949</c:v>
                </c:pt>
                <c:pt idx="2">
                  <c:v>425.97552021621982</c:v>
                </c:pt>
                <c:pt idx="3">
                  <c:v>535.65874981673653</c:v>
                </c:pt>
                <c:pt idx="4">
                  <c:v>467.67443017158774</c:v>
                </c:pt>
                <c:pt idx="5">
                  <c:v>446.57761798455482</c:v>
                </c:pt>
                <c:pt idx="6">
                  <c:v>548.71284541347973</c:v>
                </c:pt>
                <c:pt idx="7">
                  <c:v>453.24434009497577</c:v>
                </c:pt>
                <c:pt idx="8">
                  <c:v>506.06027996436569</c:v>
                </c:pt>
              </c:numCache>
            </c:numRef>
          </c:val>
          <c:smooth val="0"/>
          <c:extLst>
            <c:ext xmlns:c16="http://schemas.microsoft.com/office/drawing/2014/chart" uri="{C3380CC4-5D6E-409C-BE32-E72D297353CC}">
              <c16:uniqueId val="{00000003-2B2B-48E8-9C23-C936D0BD2867}"/>
            </c:ext>
          </c:extLst>
        </c:ser>
        <c:dLbls>
          <c:showLegendKey val="0"/>
          <c:showVal val="0"/>
          <c:showCatName val="0"/>
          <c:showSerName val="0"/>
          <c:showPercent val="0"/>
          <c:showBubbleSize val="0"/>
        </c:dLbls>
        <c:smooth val="0"/>
        <c:axId val="492498975"/>
        <c:axId val="492506175"/>
      </c:lineChart>
      <c:catAx>
        <c:axId val="492498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492506175"/>
        <c:crosses val="autoZero"/>
        <c:auto val="1"/>
        <c:lblAlgn val="ctr"/>
        <c:lblOffset val="100"/>
        <c:noMultiLvlLbl val="0"/>
      </c:catAx>
      <c:valAx>
        <c:axId val="4925061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sv-SE"/>
                  <a:t>SEK/MWh</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4924989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62 (A4.2)'!$B$8</c:f>
              <c:strCache>
                <c:ptCount val="1"/>
                <c:pt idx="0">
                  <c:v>Lokal miljöhänsyn</c:v>
                </c:pt>
              </c:strCache>
            </c:strRef>
          </c:tx>
          <c:spPr>
            <a:ln w="28575" cap="rnd">
              <a:solidFill>
                <a:srgbClr val="006875"/>
              </a:solidFill>
              <a:round/>
            </a:ln>
            <a:effectLst/>
          </c:spPr>
          <c:marker>
            <c:symbol val="none"/>
          </c:marker>
          <c:cat>
            <c:numRef>
              <c:f>'Fig. 62 (A4.2)'!$A$9:$A$17</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 62 (A4.2)'!$B$9:$B$17</c:f>
              <c:numCache>
                <c:formatCode>0</c:formatCode>
                <c:ptCount val="9"/>
                <c:pt idx="0">
                  <c:v>218.33438011512899</c:v>
                </c:pt>
                <c:pt idx="1">
                  <c:v>255.53297335444199</c:v>
                </c:pt>
                <c:pt idx="2">
                  <c:v>275.30000225270601</c:v>
                </c:pt>
                <c:pt idx="3">
                  <c:v>279.55068345160601</c:v>
                </c:pt>
                <c:pt idx="4">
                  <c:v>547.23787646109304</c:v>
                </c:pt>
                <c:pt idx="5">
                  <c:v>874.03148227987697</c:v>
                </c:pt>
                <c:pt idx="6">
                  <c:v>828.07306794374597</c:v>
                </c:pt>
                <c:pt idx="7">
                  <c:v>767.64027307343702</c:v>
                </c:pt>
                <c:pt idx="8">
                  <c:v>779.85827209302397</c:v>
                </c:pt>
              </c:numCache>
            </c:numRef>
          </c:val>
          <c:smooth val="0"/>
          <c:extLst>
            <c:ext xmlns:c16="http://schemas.microsoft.com/office/drawing/2014/chart" uri="{C3380CC4-5D6E-409C-BE32-E72D297353CC}">
              <c16:uniqueId val="{00000005-CD80-451D-A89B-99CFADE1C764}"/>
            </c:ext>
          </c:extLst>
        </c:ser>
        <c:ser>
          <c:idx val="1"/>
          <c:order val="1"/>
          <c:tx>
            <c:strRef>
              <c:f>'Fig. 62 (A4.2)'!$C$8</c:f>
              <c:strCache>
                <c:ptCount val="1"/>
                <c:pt idx="0">
                  <c:v>Globalt miljöperspektiv</c:v>
                </c:pt>
              </c:strCache>
            </c:strRef>
          </c:tx>
          <c:spPr>
            <a:ln w="28575" cap="rnd">
              <a:solidFill>
                <a:srgbClr val="434A9A"/>
              </a:solidFill>
              <a:round/>
            </a:ln>
            <a:effectLst/>
          </c:spPr>
          <c:marker>
            <c:symbol val="none"/>
          </c:marker>
          <c:cat>
            <c:numRef>
              <c:f>'Fig. 62 (A4.2)'!$A$9:$A$17</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 62 (A4.2)'!$C$9:$C$17</c:f>
              <c:numCache>
                <c:formatCode>0</c:formatCode>
                <c:ptCount val="9"/>
                <c:pt idx="0">
                  <c:v>218.33438011512899</c:v>
                </c:pt>
                <c:pt idx="1">
                  <c:v>255.53297335444199</c:v>
                </c:pt>
                <c:pt idx="2">
                  <c:v>266.798639854893</c:v>
                </c:pt>
                <c:pt idx="3">
                  <c:v>271.04932105380601</c:v>
                </c:pt>
                <c:pt idx="4">
                  <c:v>547.39919805893601</c:v>
                </c:pt>
                <c:pt idx="5">
                  <c:v>903.91036001064197</c:v>
                </c:pt>
                <c:pt idx="6">
                  <c:v>888.98640470014504</c:v>
                </c:pt>
                <c:pt idx="7">
                  <c:v>994.52735478400098</c:v>
                </c:pt>
                <c:pt idx="8">
                  <c:v>1049.8614751853099</c:v>
                </c:pt>
              </c:numCache>
            </c:numRef>
          </c:val>
          <c:smooth val="0"/>
          <c:extLst>
            <c:ext xmlns:c16="http://schemas.microsoft.com/office/drawing/2014/chart" uri="{C3380CC4-5D6E-409C-BE32-E72D297353CC}">
              <c16:uniqueId val="{00000007-CD80-451D-A89B-99CFADE1C764}"/>
            </c:ext>
          </c:extLst>
        </c:ser>
        <c:ser>
          <c:idx val="2"/>
          <c:order val="2"/>
          <c:tx>
            <c:strRef>
              <c:f>'Fig. 62 (A4.2)'!$D$8</c:f>
              <c:strCache>
                <c:ptCount val="1"/>
                <c:pt idx="0">
                  <c:v>Regional försörjning</c:v>
                </c:pt>
              </c:strCache>
            </c:strRef>
          </c:tx>
          <c:spPr>
            <a:ln w="28575" cap="rnd">
              <a:solidFill>
                <a:srgbClr val="0E8440"/>
              </a:solidFill>
              <a:round/>
            </a:ln>
            <a:effectLst/>
          </c:spPr>
          <c:marker>
            <c:symbol val="none"/>
          </c:marker>
          <c:cat>
            <c:numRef>
              <c:f>'Fig. 62 (A4.2)'!$A$9:$A$17</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 62 (A4.2)'!$D$9:$D$17</c:f>
              <c:numCache>
                <c:formatCode>0</c:formatCode>
                <c:ptCount val="9"/>
                <c:pt idx="0">
                  <c:v>218.33438011512899</c:v>
                </c:pt>
                <c:pt idx="1">
                  <c:v>255.53297335444199</c:v>
                </c:pt>
                <c:pt idx="2">
                  <c:v>266.798639854893</c:v>
                </c:pt>
                <c:pt idx="3">
                  <c:v>271.04932105380601</c:v>
                </c:pt>
                <c:pt idx="4">
                  <c:v>301.24563662790598</c:v>
                </c:pt>
                <c:pt idx="5">
                  <c:v>433.01675379410602</c:v>
                </c:pt>
                <c:pt idx="6">
                  <c:v>451.20500469115098</c:v>
                </c:pt>
                <c:pt idx="7">
                  <c:v>441.51811619199299</c:v>
                </c:pt>
                <c:pt idx="8">
                  <c:v>445.28764496074098</c:v>
                </c:pt>
              </c:numCache>
            </c:numRef>
          </c:val>
          <c:smooth val="0"/>
          <c:extLst>
            <c:ext xmlns:c16="http://schemas.microsoft.com/office/drawing/2014/chart" uri="{C3380CC4-5D6E-409C-BE32-E72D297353CC}">
              <c16:uniqueId val="{00000009-CD80-451D-A89B-99CFADE1C764}"/>
            </c:ext>
          </c:extLst>
        </c:ser>
        <c:ser>
          <c:idx val="3"/>
          <c:order val="3"/>
          <c:tx>
            <c:strRef>
              <c:f>'Fig. 62 (A4.2)'!$E$8</c:f>
              <c:strCache>
                <c:ptCount val="1"/>
                <c:pt idx="0">
                  <c:v>Internationell tillväxt</c:v>
                </c:pt>
              </c:strCache>
            </c:strRef>
          </c:tx>
          <c:spPr>
            <a:ln w="28575" cap="rnd">
              <a:solidFill>
                <a:srgbClr val="5B574C"/>
              </a:solidFill>
              <a:round/>
            </a:ln>
            <a:effectLst/>
          </c:spPr>
          <c:marker>
            <c:symbol val="none"/>
          </c:marker>
          <c:cat>
            <c:numRef>
              <c:f>'Fig. 62 (A4.2)'!$A$9:$A$17</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 62 (A4.2)'!$E$9:$E$17</c:f>
              <c:numCache>
                <c:formatCode>0</c:formatCode>
                <c:ptCount val="9"/>
                <c:pt idx="0">
                  <c:v>218.33438011512899</c:v>
                </c:pt>
                <c:pt idx="1">
                  <c:v>255.53297335444199</c:v>
                </c:pt>
                <c:pt idx="2">
                  <c:v>275.30000225270601</c:v>
                </c:pt>
                <c:pt idx="3">
                  <c:v>271.04932105380601</c:v>
                </c:pt>
                <c:pt idx="4">
                  <c:v>365.86956061269598</c:v>
                </c:pt>
                <c:pt idx="5">
                  <c:v>551.68820660905101</c:v>
                </c:pt>
                <c:pt idx="6">
                  <c:v>706.03706927678604</c:v>
                </c:pt>
                <c:pt idx="7">
                  <c:v>733.65268962913797</c:v>
                </c:pt>
                <c:pt idx="8">
                  <c:v>780.31325229525203</c:v>
                </c:pt>
              </c:numCache>
            </c:numRef>
          </c:val>
          <c:smooth val="0"/>
          <c:extLst>
            <c:ext xmlns:c16="http://schemas.microsoft.com/office/drawing/2014/chart" uri="{C3380CC4-5D6E-409C-BE32-E72D297353CC}">
              <c16:uniqueId val="{0000000B-CD80-451D-A89B-99CFADE1C764}"/>
            </c:ext>
          </c:extLst>
        </c:ser>
        <c:dLbls>
          <c:showLegendKey val="0"/>
          <c:showVal val="0"/>
          <c:showCatName val="0"/>
          <c:showSerName val="0"/>
          <c:showPercent val="0"/>
          <c:showBubbleSize val="0"/>
        </c:dLbls>
        <c:smooth val="0"/>
        <c:axId val="492498975"/>
        <c:axId val="492506175"/>
      </c:lineChart>
      <c:catAx>
        <c:axId val="492498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492506175"/>
        <c:crosses val="autoZero"/>
        <c:auto val="1"/>
        <c:lblAlgn val="ctr"/>
        <c:lblOffset val="100"/>
        <c:noMultiLvlLbl val="0"/>
      </c:catAx>
      <c:valAx>
        <c:axId val="4925061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sv-SE"/>
                  <a:t>SEK/MWh</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492498975"/>
        <c:crosses val="autoZero"/>
        <c:crossBetween val="between"/>
      </c:valAx>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68 (C2.1)'!$C$6</c:f>
              <c:strCache>
                <c:ptCount val="1"/>
                <c:pt idx="0">
                  <c:v>Industri</c:v>
                </c:pt>
              </c:strCache>
            </c:strRef>
          </c:tx>
          <c:spPr>
            <a:solidFill>
              <a:schemeClr val="accent1"/>
            </a:solidFill>
            <a:ln>
              <a:noFill/>
            </a:ln>
            <a:effectLst/>
          </c:spPr>
          <c:invertIfNegative val="0"/>
          <c:cat>
            <c:multiLvlStrRef>
              <c:f>'Fig. 68 (C2.1)'!$A$7:$B$40</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68 (C2.1)'!$C$7:$C$40</c:f>
              <c:numCache>
                <c:formatCode>0</c:formatCode>
                <c:ptCount val="34"/>
                <c:pt idx="0">
                  <c:v>141.30722222222221</c:v>
                </c:pt>
                <c:pt idx="1">
                  <c:v>136.2775</c:v>
                </c:pt>
                <c:pt idx="2">
                  <c:v>135.98400000000001</c:v>
                </c:pt>
                <c:pt idx="4">
                  <c:v>133.39045644666848</c:v>
                </c:pt>
                <c:pt idx="5">
                  <c:v>133.2213920819834</c:v>
                </c:pt>
                <c:pt idx="6">
                  <c:v>132.88626293409001</c:v>
                </c:pt>
                <c:pt idx="7">
                  <c:v>131.25233666322313</c:v>
                </c:pt>
                <c:pt idx="8">
                  <c:v>132.77490733658968</c:v>
                </c:pt>
                <c:pt idx="9">
                  <c:v>134.29747800995622</c:v>
                </c:pt>
                <c:pt idx="11">
                  <c:v>135.82004868332274</c:v>
                </c:pt>
                <c:pt idx="12">
                  <c:v>140.65661587903142</c:v>
                </c:pt>
                <c:pt idx="13">
                  <c:v>143.07570191453004</c:v>
                </c:pt>
                <c:pt idx="14">
                  <c:v>143.61640679698638</c:v>
                </c:pt>
                <c:pt idx="15">
                  <c:v>149.22403309111496</c:v>
                </c:pt>
                <c:pt idx="16">
                  <c:v>151.85423348655684</c:v>
                </c:pt>
                <c:pt idx="17">
                  <c:v>155.07540724298298</c:v>
                </c:pt>
                <c:pt idx="19">
                  <c:v>136.8374923019432</c:v>
                </c:pt>
                <c:pt idx="20">
                  <c:v>142.92847650376115</c:v>
                </c:pt>
                <c:pt idx="21">
                  <c:v>146.60729341850691</c:v>
                </c:pt>
                <c:pt idx="22">
                  <c:v>150.49891704910169</c:v>
                </c:pt>
                <c:pt idx="23">
                  <c:v>155.65152387991509</c:v>
                </c:pt>
                <c:pt idx="24">
                  <c:v>160.37289370952556</c:v>
                </c:pt>
                <c:pt idx="25">
                  <c:v>165.74586368834775</c:v>
                </c:pt>
                <c:pt idx="27">
                  <c:v>135.93161986925855</c:v>
                </c:pt>
                <c:pt idx="28">
                  <c:v>140.83574673354909</c:v>
                </c:pt>
                <c:pt idx="29">
                  <c:v>144.92911135753778</c:v>
                </c:pt>
                <c:pt idx="30">
                  <c:v>144.98043489817428</c:v>
                </c:pt>
                <c:pt idx="31">
                  <c:v>148.71387089496119</c:v>
                </c:pt>
                <c:pt idx="32">
                  <c:v>151.73988051790431</c:v>
                </c:pt>
                <c:pt idx="33">
                  <c:v>155.11670598694812</c:v>
                </c:pt>
              </c:numCache>
            </c:numRef>
          </c:val>
          <c:extLst>
            <c:ext xmlns:c16="http://schemas.microsoft.com/office/drawing/2014/chart" uri="{C3380CC4-5D6E-409C-BE32-E72D297353CC}">
              <c16:uniqueId val="{00000000-50ED-4A4B-8BF1-68A3B05C2E6A}"/>
            </c:ext>
          </c:extLst>
        </c:ser>
        <c:ser>
          <c:idx val="1"/>
          <c:order val="1"/>
          <c:tx>
            <c:strRef>
              <c:f>'Fig. 68 (C2.1)'!$D$6</c:f>
              <c:strCache>
                <c:ptCount val="1"/>
                <c:pt idx="0">
                  <c:v>Bostäder, service m.m.</c:v>
                </c:pt>
              </c:strCache>
            </c:strRef>
          </c:tx>
          <c:spPr>
            <a:solidFill>
              <a:schemeClr val="accent2"/>
            </a:solidFill>
            <a:ln>
              <a:noFill/>
            </a:ln>
            <a:effectLst/>
          </c:spPr>
          <c:invertIfNegative val="0"/>
          <c:cat>
            <c:multiLvlStrRef>
              <c:f>'Fig. 68 (C2.1)'!$A$7:$B$40</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68 (C2.1)'!$D$7:$D$40</c:f>
              <c:numCache>
                <c:formatCode>0</c:formatCode>
                <c:ptCount val="34"/>
                <c:pt idx="0">
                  <c:v>144.21222222222221</c:v>
                </c:pt>
                <c:pt idx="1">
                  <c:v>139.04805555555555</c:v>
                </c:pt>
                <c:pt idx="2">
                  <c:v>139.505</c:v>
                </c:pt>
                <c:pt idx="4">
                  <c:v>141.10797461153462</c:v>
                </c:pt>
                <c:pt idx="5">
                  <c:v>140.54372937193685</c:v>
                </c:pt>
                <c:pt idx="6">
                  <c:v>140.01586531846016</c:v>
                </c:pt>
                <c:pt idx="7">
                  <c:v>140.57630328763395</c:v>
                </c:pt>
                <c:pt idx="8">
                  <c:v>138.70784915501071</c:v>
                </c:pt>
                <c:pt idx="9">
                  <c:v>136.83939502238746</c:v>
                </c:pt>
                <c:pt idx="11">
                  <c:v>134.97094088976425</c:v>
                </c:pt>
                <c:pt idx="12">
                  <c:v>130.54681014306965</c:v>
                </c:pt>
                <c:pt idx="13">
                  <c:v>130.4639231742928</c:v>
                </c:pt>
                <c:pt idx="14">
                  <c:v>131.03201476013513</c:v>
                </c:pt>
                <c:pt idx="15">
                  <c:v>131.35296754404874</c:v>
                </c:pt>
                <c:pt idx="16">
                  <c:v>132.46317285552382</c:v>
                </c:pt>
                <c:pt idx="17">
                  <c:v>133.04719348476149</c:v>
                </c:pt>
                <c:pt idx="19">
                  <c:v>134.71089180933245</c:v>
                </c:pt>
                <c:pt idx="20">
                  <c:v>130.46497374107057</c:v>
                </c:pt>
                <c:pt idx="21">
                  <c:v>130.71672156389715</c:v>
                </c:pt>
                <c:pt idx="22">
                  <c:v>131.32797188228778</c:v>
                </c:pt>
                <c:pt idx="23">
                  <c:v>131.33542066624403</c:v>
                </c:pt>
                <c:pt idx="24">
                  <c:v>132.82863819084355</c:v>
                </c:pt>
                <c:pt idx="25">
                  <c:v>132.83714576566433</c:v>
                </c:pt>
                <c:pt idx="27">
                  <c:v>134.97094088976425</c:v>
                </c:pt>
                <c:pt idx="28">
                  <c:v>130.77552970441252</c:v>
                </c:pt>
                <c:pt idx="29">
                  <c:v>131.03756088638318</c:v>
                </c:pt>
                <c:pt idx="30">
                  <c:v>130.93577559289318</c:v>
                </c:pt>
                <c:pt idx="31">
                  <c:v>132.7020103512267</c:v>
                </c:pt>
                <c:pt idx="32">
                  <c:v>133.81214661993255</c:v>
                </c:pt>
                <c:pt idx="33">
                  <c:v>134.42894442052599</c:v>
                </c:pt>
              </c:numCache>
            </c:numRef>
          </c:val>
          <c:extLst>
            <c:ext xmlns:c16="http://schemas.microsoft.com/office/drawing/2014/chart" uri="{C3380CC4-5D6E-409C-BE32-E72D297353CC}">
              <c16:uniqueId val="{00000001-50ED-4A4B-8BF1-68A3B05C2E6A}"/>
            </c:ext>
          </c:extLst>
        </c:ser>
        <c:ser>
          <c:idx val="2"/>
          <c:order val="2"/>
          <c:tx>
            <c:strRef>
              <c:f>'Fig. 68 (C2.1)'!$E$6</c:f>
              <c:strCache>
                <c:ptCount val="1"/>
                <c:pt idx="0">
                  <c:v>Transporter</c:v>
                </c:pt>
              </c:strCache>
            </c:strRef>
          </c:tx>
          <c:spPr>
            <a:solidFill>
              <a:schemeClr val="accent3"/>
            </a:solidFill>
            <a:ln>
              <a:noFill/>
            </a:ln>
            <a:effectLst/>
          </c:spPr>
          <c:invertIfNegative val="0"/>
          <c:cat>
            <c:multiLvlStrRef>
              <c:f>'Fig. 68 (C2.1)'!$A$7:$B$40</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68 (C2.1)'!$E$7:$E$40</c:f>
              <c:numCache>
                <c:formatCode>0</c:formatCode>
                <c:ptCount val="34"/>
                <c:pt idx="0">
                  <c:v>85.934444444444438</c:v>
                </c:pt>
                <c:pt idx="1">
                  <c:v>79.864722222222227</c:v>
                </c:pt>
                <c:pt idx="2">
                  <c:v>77.769000000000005</c:v>
                </c:pt>
                <c:pt idx="4">
                  <c:v>78.574062433486191</c:v>
                </c:pt>
                <c:pt idx="5">
                  <c:v>78.237396234825994</c:v>
                </c:pt>
                <c:pt idx="6">
                  <c:v>77.012125073918384</c:v>
                </c:pt>
                <c:pt idx="7">
                  <c:v>75.174642234385232</c:v>
                </c:pt>
                <c:pt idx="8">
                  <c:v>73.14720479954633</c:v>
                </c:pt>
                <c:pt idx="9">
                  <c:v>71.119767364707428</c:v>
                </c:pt>
                <c:pt idx="11">
                  <c:v>69.092329929868541</c:v>
                </c:pt>
                <c:pt idx="12">
                  <c:v>56.073790385080869</c:v>
                </c:pt>
                <c:pt idx="13">
                  <c:v>47.127373860348371</c:v>
                </c:pt>
                <c:pt idx="14">
                  <c:v>41.299525105486609</c:v>
                </c:pt>
                <c:pt idx="15">
                  <c:v>38.672824352751526</c:v>
                </c:pt>
                <c:pt idx="16">
                  <c:v>37.110760434925503</c:v>
                </c:pt>
                <c:pt idx="17">
                  <c:v>37.09332380415556</c:v>
                </c:pt>
                <c:pt idx="19">
                  <c:v>69.584237606038215</c:v>
                </c:pt>
                <c:pt idx="20">
                  <c:v>56.951859945710353</c:v>
                </c:pt>
                <c:pt idx="21">
                  <c:v>48.355884249804575</c:v>
                </c:pt>
                <c:pt idx="22">
                  <c:v>42.882884193931595</c:v>
                </c:pt>
                <c:pt idx="23">
                  <c:v>40.704180534227234</c:v>
                </c:pt>
                <c:pt idx="24">
                  <c:v>39.595893511981735</c:v>
                </c:pt>
                <c:pt idx="25">
                  <c:v>40.015324058095338</c:v>
                </c:pt>
                <c:pt idx="27">
                  <c:v>69.06880490542602</c:v>
                </c:pt>
                <c:pt idx="28">
                  <c:v>56.016354953885255</c:v>
                </c:pt>
                <c:pt idx="29">
                  <c:v>46.927202996117046</c:v>
                </c:pt>
                <c:pt idx="30">
                  <c:v>40.864461892466338</c:v>
                </c:pt>
                <c:pt idx="31">
                  <c:v>37.858045524495338</c:v>
                </c:pt>
                <c:pt idx="32">
                  <c:v>35.969830787457603</c:v>
                </c:pt>
                <c:pt idx="33">
                  <c:v>36.626736480271887</c:v>
                </c:pt>
              </c:numCache>
            </c:numRef>
          </c:val>
          <c:extLst>
            <c:ext xmlns:c16="http://schemas.microsoft.com/office/drawing/2014/chart" uri="{C3380CC4-5D6E-409C-BE32-E72D297353CC}">
              <c16:uniqueId val="{00000002-50ED-4A4B-8BF1-68A3B05C2E6A}"/>
            </c:ext>
          </c:extLst>
        </c:ser>
        <c:ser>
          <c:idx val="3"/>
          <c:order val="3"/>
          <c:tx>
            <c:strRef>
              <c:f>'Fig. 68 (C2.1)'!$F$6</c:f>
              <c:strCache>
                <c:ptCount val="1"/>
                <c:pt idx="0">
                  <c:v>Förluster, exkl. kärnkraft</c:v>
                </c:pt>
              </c:strCache>
            </c:strRef>
          </c:tx>
          <c:spPr>
            <a:solidFill>
              <a:schemeClr val="accent4"/>
            </a:solidFill>
            <a:ln>
              <a:noFill/>
            </a:ln>
            <a:effectLst/>
          </c:spPr>
          <c:invertIfNegative val="0"/>
          <c:cat>
            <c:multiLvlStrRef>
              <c:f>'Fig. 68 (C2.1)'!$A$7:$B$40</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68 (C2.1)'!$F$7:$F$40</c:f>
              <c:numCache>
                <c:formatCode>0</c:formatCode>
                <c:ptCount val="34"/>
                <c:pt idx="0">
                  <c:v>26.005833333333342</c:v>
                </c:pt>
                <c:pt idx="1">
                  <c:v>22.512222222222203</c:v>
                </c:pt>
                <c:pt idx="2">
                  <c:v>21.065000000000001</c:v>
                </c:pt>
                <c:pt idx="4">
                  <c:v>17.359859556602061</c:v>
                </c:pt>
                <c:pt idx="5">
                  <c:v>17.843479621114597</c:v>
                </c:pt>
                <c:pt idx="6">
                  <c:v>18.163196778427292</c:v>
                </c:pt>
                <c:pt idx="7">
                  <c:v>18.398585445300384</c:v>
                </c:pt>
                <c:pt idx="8">
                  <c:v>17.132893093190916</c:v>
                </c:pt>
                <c:pt idx="9">
                  <c:v>15.867200741081447</c:v>
                </c:pt>
                <c:pt idx="11">
                  <c:v>14.601508388971979</c:v>
                </c:pt>
                <c:pt idx="12">
                  <c:v>17.996400199157236</c:v>
                </c:pt>
                <c:pt idx="13">
                  <c:v>20.37091599841493</c:v>
                </c:pt>
                <c:pt idx="14">
                  <c:v>21.7771290571973</c:v>
                </c:pt>
                <c:pt idx="15">
                  <c:v>24.644553583321056</c:v>
                </c:pt>
                <c:pt idx="16">
                  <c:v>28.096539942898602</c:v>
                </c:pt>
                <c:pt idx="17">
                  <c:v>29.388263052735056</c:v>
                </c:pt>
                <c:pt idx="19">
                  <c:v>14.655275484354519</c:v>
                </c:pt>
                <c:pt idx="20">
                  <c:v>18.083843394317853</c:v>
                </c:pt>
                <c:pt idx="21">
                  <c:v>20.467411364964605</c:v>
                </c:pt>
                <c:pt idx="22">
                  <c:v>22.31758434809629</c:v>
                </c:pt>
                <c:pt idx="23">
                  <c:v>25.697880846547264</c:v>
                </c:pt>
                <c:pt idx="24">
                  <c:v>29.555989986522775</c:v>
                </c:pt>
                <c:pt idx="25">
                  <c:v>31.304153222560586</c:v>
                </c:pt>
                <c:pt idx="27">
                  <c:v>14.603049486069253</c:v>
                </c:pt>
                <c:pt idx="28">
                  <c:v>18.075077806572153</c:v>
                </c:pt>
                <c:pt idx="29">
                  <c:v>21.572413769723084</c:v>
                </c:pt>
                <c:pt idx="30">
                  <c:v>25.228225069554981</c:v>
                </c:pt>
                <c:pt idx="31">
                  <c:v>27.646603208347244</c:v>
                </c:pt>
                <c:pt idx="32">
                  <c:v>30.217400254959216</c:v>
                </c:pt>
                <c:pt idx="33">
                  <c:v>31.482018481863179</c:v>
                </c:pt>
              </c:numCache>
            </c:numRef>
          </c:val>
          <c:extLst>
            <c:ext xmlns:c16="http://schemas.microsoft.com/office/drawing/2014/chart" uri="{C3380CC4-5D6E-409C-BE32-E72D297353CC}">
              <c16:uniqueId val="{00000003-50ED-4A4B-8BF1-68A3B05C2E6A}"/>
            </c:ext>
          </c:extLst>
        </c:ser>
        <c:ser>
          <c:idx val="4"/>
          <c:order val="4"/>
          <c:tx>
            <c:strRef>
              <c:f>'Fig. 68 (C2.1)'!$G$6</c:f>
              <c:strCache>
                <c:ptCount val="1"/>
                <c:pt idx="0">
                  <c:v>Förluster i kärnkraften</c:v>
                </c:pt>
              </c:strCache>
            </c:strRef>
          </c:tx>
          <c:spPr>
            <a:solidFill>
              <a:schemeClr val="accent5"/>
            </a:solidFill>
            <a:ln>
              <a:noFill/>
            </a:ln>
            <a:effectLst/>
          </c:spPr>
          <c:invertIfNegative val="0"/>
          <c:cat>
            <c:multiLvlStrRef>
              <c:f>'Fig. 68 (C2.1)'!$A$7:$B$40</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68 (C2.1)'!$G$7:$G$40</c:f>
              <c:numCache>
                <c:formatCode>0</c:formatCode>
                <c:ptCount val="34"/>
                <c:pt idx="0">
                  <c:v>99.002500000000012</c:v>
                </c:pt>
                <c:pt idx="1">
                  <c:v>88.926111111111098</c:v>
                </c:pt>
                <c:pt idx="2">
                  <c:v>87.153999999999996</c:v>
                </c:pt>
                <c:pt idx="4">
                  <c:v>95.795287922806097</c:v>
                </c:pt>
                <c:pt idx="5">
                  <c:v>96.486052906385609</c:v>
                </c:pt>
                <c:pt idx="6">
                  <c:v>96.486052906385609</c:v>
                </c:pt>
                <c:pt idx="7">
                  <c:v>96.486052906385609</c:v>
                </c:pt>
                <c:pt idx="8">
                  <c:v>96.780839891972363</c:v>
                </c:pt>
                <c:pt idx="9">
                  <c:v>97.075626877559117</c:v>
                </c:pt>
                <c:pt idx="11">
                  <c:v>97.37041386314587</c:v>
                </c:pt>
                <c:pt idx="12">
                  <c:v>97.37041386314587</c:v>
                </c:pt>
                <c:pt idx="13">
                  <c:v>97.37041386314587</c:v>
                </c:pt>
                <c:pt idx="14">
                  <c:v>98.066588802843711</c:v>
                </c:pt>
                <c:pt idx="15">
                  <c:v>142.09494985400534</c:v>
                </c:pt>
                <c:pt idx="16">
                  <c:v>206.4817240066015</c:v>
                </c:pt>
                <c:pt idx="17">
                  <c:v>210.11312301637679</c:v>
                </c:pt>
                <c:pt idx="19">
                  <c:v>97.379738844230047</c:v>
                </c:pt>
                <c:pt idx="20">
                  <c:v>97.379738844230047</c:v>
                </c:pt>
                <c:pt idx="21">
                  <c:v>97.379738844230047</c:v>
                </c:pt>
                <c:pt idx="22">
                  <c:v>106.40171623670321</c:v>
                </c:pt>
                <c:pt idx="23">
                  <c:v>159.82667659692186</c:v>
                </c:pt>
                <c:pt idx="24">
                  <c:v>231.1149384974392</c:v>
                </c:pt>
                <c:pt idx="25">
                  <c:v>240.94807779133211</c:v>
                </c:pt>
                <c:pt idx="27">
                  <c:v>97.379738844230047</c:v>
                </c:pt>
                <c:pt idx="28">
                  <c:v>97.782708329333758</c:v>
                </c:pt>
                <c:pt idx="29">
                  <c:v>140.27759328073819</c:v>
                </c:pt>
                <c:pt idx="30">
                  <c:v>188.37943711686518</c:v>
                </c:pt>
                <c:pt idx="31">
                  <c:v>214.66412198994368</c:v>
                </c:pt>
                <c:pt idx="32">
                  <c:v>258.51595543082601</c:v>
                </c:pt>
                <c:pt idx="33">
                  <c:v>258.51595543082601</c:v>
                </c:pt>
              </c:numCache>
            </c:numRef>
          </c:val>
          <c:extLst>
            <c:ext xmlns:c16="http://schemas.microsoft.com/office/drawing/2014/chart" uri="{C3380CC4-5D6E-409C-BE32-E72D297353CC}">
              <c16:uniqueId val="{00000004-50ED-4A4B-8BF1-68A3B05C2E6A}"/>
            </c:ext>
          </c:extLst>
        </c:ser>
        <c:ser>
          <c:idx val="5"/>
          <c:order val="5"/>
          <c:tx>
            <c:strRef>
              <c:f>'Fig. 68 (C2.1)'!$H$6</c:f>
              <c:strCache>
                <c:ptCount val="1"/>
                <c:pt idx="0">
                  <c:v>Energisektorns egenanvändning</c:v>
                </c:pt>
              </c:strCache>
            </c:strRef>
          </c:tx>
          <c:spPr>
            <a:solidFill>
              <a:schemeClr val="accent6"/>
            </a:solidFill>
            <a:ln>
              <a:noFill/>
            </a:ln>
            <a:effectLst/>
          </c:spPr>
          <c:invertIfNegative val="0"/>
          <c:cat>
            <c:multiLvlStrRef>
              <c:f>'Fig. 68 (C2.1)'!$A$7:$B$40</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68 (C2.1)'!$H$7:$H$40</c:f>
              <c:numCache>
                <c:formatCode>0</c:formatCode>
                <c:ptCount val="34"/>
                <c:pt idx="0">
                  <c:v>16.8475</c:v>
                </c:pt>
                <c:pt idx="1">
                  <c:v>16.922777777777778</c:v>
                </c:pt>
                <c:pt idx="2">
                  <c:v>21.158000000000001</c:v>
                </c:pt>
                <c:pt idx="4">
                  <c:v>22.282995642746847</c:v>
                </c:pt>
                <c:pt idx="5">
                  <c:v>22.300497917677308</c:v>
                </c:pt>
                <c:pt idx="6">
                  <c:v>22.185459883348678</c:v>
                </c:pt>
                <c:pt idx="7">
                  <c:v>21.888827632378117</c:v>
                </c:pt>
                <c:pt idx="8">
                  <c:v>21.315540530265693</c:v>
                </c:pt>
                <c:pt idx="9">
                  <c:v>20.742253428153269</c:v>
                </c:pt>
                <c:pt idx="11">
                  <c:v>20.168966326040842</c:v>
                </c:pt>
                <c:pt idx="12">
                  <c:v>24.560086027435698</c:v>
                </c:pt>
                <c:pt idx="13">
                  <c:v>29.711450448664738</c:v>
                </c:pt>
                <c:pt idx="14">
                  <c:v>33.305925748261537</c:v>
                </c:pt>
                <c:pt idx="15">
                  <c:v>39.698384949382188</c:v>
                </c:pt>
                <c:pt idx="16">
                  <c:v>41.781339114347219</c:v>
                </c:pt>
                <c:pt idx="17">
                  <c:v>39.254849146594196</c:v>
                </c:pt>
                <c:pt idx="19">
                  <c:v>20.094406375494092</c:v>
                </c:pt>
                <c:pt idx="20">
                  <c:v>24.666785151614</c:v>
                </c:pt>
                <c:pt idx="21">
                  <c:v>28.59659050513379</c:v>
                </c:pt>
                <c:pt idx="22">
                  <c:v>32.691519797883743</c:v>
                </c:pt>
                <c:pt idx="23">
                  <c:v>40.666440070147544</c:v>
                </c:pt>
                <c:pt idx="24">
                  <c:v>44.294744171288642</c:v>
                </c:pt>
                <c:pt idx="25">
                  <c:v>42.361287570276538</c:v>
                </c:pt>
                <c:pt idx="27">
                  <c:v>20.116354519931445</c:v>
                </c:pt>
                <c:pt idx="28">
                  <c:v>25.384276011464866</c:v>
                </c:pt>
                <c:pt idx="29">
                  <c:v>31.08152569945603</c:v>
                </c:pt>
                <c:pt idx="30">
                  <c:v>47.622534607235522</c:v>
                </c:pt>
                <c:pt idx="31">
                  <c:v>54.404345754846979</c:v>
                </c:pt>
                <c:pt idx="32">
                  <c:v>51.332896618549256</c:v>
                </c:pt>
                <c:pt idx="33">
                  <c:v>48.356821513487795</c:v>
                </c:pt>
              </c:numCache>
            </c:numRef>
          </c:val>
          <c:extLst>
            <c:ext xmlns:c16="http://schemas.microsoft.com/office/drawing/2014/chart" uri="{C3380CC4-5D6E-409C-BE32-E72D297353CC}">
              <c16:uniqueId val="{00000005-50ED-4A4B-8BF1-68A3B05C2E6A}"/>
            </c:ext>
          </c:extLst>
        </c:ser>
        <c:ser>
          <c:idx val="6"/>
          <c:order val="6"/>
          <c:tx>
            <c:strRef>
              <c:f>'Fig. 68 (C2.1)'!$I$6</c:f>
              <c:strCache>
                <c:ptCount val="1"/>
                <c:pt idx="0">
                  <c:v>El för vätgas, industrin</c:v>
                </c:pt>
              </c:strCache>
            </c:strRef>
          </c:tx>
          <c:spPr>
            <a:solidFill>
              <a:schemeClr val="accent1">
                <a:lumMod val="60000"/>
              </a:schemeClr>
            </a:solidFill>
            <a:ln>
              <a:noFill/>
            </a:ln>
            <a:effectLst/>
          </c:spPr>
          <c:invertIfNegative val="0"/>
          <c:cat>
            <c:multiLvlStrRef>
              <c:f>'Fig. 68 (C2.1)'!$A$7:$B$40</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68 (C2.1)'!$I$7:$I$40</c:f>
              <c:numCache>
                <c:formatCode>0</c:formatCode>
                <c:ptCount val="34"/>
                <c:pt idx="8">
                  <c:v>2.9378275590774194</c:v>
                </c:pt>
                <c:pt idx="9">
                  <c:v>5.8756551181548389</c:v>
                </c:pt>
                <c:pt idx="11">
                  <c:v>8.8134826772322583</c:v>
                </c:pt>
                <c:pt idx="12">
                  <c:v>22.720299677870969</c:v>
                </c:pt>
                <c:pt idx="13">
                  <c:v>27.997519898467147</c:v>
                </c:pt>
                <c:pt idx="14">
                  <c:v>27.75988206646716</c:v>
                </c:pt>
                <c:pt idx="15">
                  <c:v>36.74506762629305</c:v>
                </c:pt>
                <c:pt idx="16">
                  <c:v>50.144286661864925</c:v>
                </c:pt>
                <c:pt idx="17">
                  <c:v>60.720268979153765</c:v>
                </c:pt>
                <c:pt idx="19">
                  <c:v>8.8134826772322583</c:v>
                </c:pt>
                <c:pt idx="20">
                  <c:v>22.720299677870969</c:v>
                </c:pt>
                <c:pt idx="21">
                  <c:v>27.997519898467147</c:v>
                </c:pt>
                <c:pt idx="22">
                  <c:v>27.75988206646716</c:v>
                </c:pt>
                <c:pt idx="23">
                  <c:v>36.74506762629305</c:v>
                </c:pt>
                <c:pt idx="24">
                  <c:v>50.144286661864925</c:v>
                </c:pt>
                <c:pt idx="25">
                  <c:v>60.720268979153765</c:v>
                </c:pt>
                <c:pt idx="27">
                  <c:v>8.8134826772322459</c:v>
                </c:pt>
                <c:pt idx="28">
                  <c:v>22.720299677870965</c:v>
                </c:pt>
                <c:pt idx="29">
                  <c:v>28.097984333066588</c:v>
                </c:pt>
                <c:pt idx="30">
                  <c:v>30.190538324778391</c:v>
                </c:pt>
                <c:pt idx="31">
                  <c:v>39.1553242993118</c:v>
                </c:pt>
                <c:pt idx="32">
                  <c:v>52.53414374959037</c:v>
                </c:pt>
                <c:pt idx="33">
                  <c:v>63.08972648158754</c:v>
                </c:pt>
              </c:numCache>
            </c:numRef>
          </c:val>
          <c:extLst>
            <c:ext xmlns:c16="http://schemas.microsoft.com/office/drawing/2014/chart" uri="{C3380CC4-5D6E-409C-BE32-E72D297353CC}">
              <c16:uniqueId val="{00000006-50ED-4A4B-8BF1-68A3B05C2E6A}"/>
            </c:ext>
          </c:extLst>
        </c:ser>
        <c:ser>
          <c:idx val="7"/>
          <c:order val="7"/>
          <c:tx>
            <c:strRef>
              <c:f>'Fig. 68 (C2.1)'!$J$6</c:f>
              <c:strCache>
                <c:ptCount val="1"/>
                <c:pt idx="0">
                  <c:v>Användning för icke-energiändamål</c:v>
                </c:pt>
              </c:strCache>
            </c:strRef>
          </c:tx>
          <c:spPr>
            <a:solidFill>
              <a:schemeClr val="accent2">
                <a:lumMod val="60000"/>
              </a:schemeClr>
            </a:solidFill>
            <a:ln>
              <a:noFill/>
            </a:ln>
            <a:effectLst/>
          </c:spPr>
          <c:invertIfNegative val="0"/>
          <c:cat>
            <c:multiLvlStrRef>
              <c:f>'Fig. 68 (C2.1)'!$A$7:$B$40</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68 (C2.1)'!$J$7:$J$40</c:f>
              <c:numCache>
                <c:formatCode>0</c:formatCode>
                <c:ptCount val="34"/>
                <c:pt idx="0">
                  <c:v>24.518055555555556</c:v>
                </c:pt>
                <c:pt idx="1">
                  <c:v>15.056388888888888</c:v>
                </c:pt>
                <c:pt idx="2">
                  <c:v>20.327000000000002</c:v>
                </c:pt>
                <c:pt idx="4">
                  <c:v>17.646857228069322</c:v>
                </c:pt>
                <c:pt idx="5">
                  <c:v>17.624490900031869</c:v>
                </c:pt>
                <c:pt idx="6">
                  <c:v>17.580155072841688</c:v>
                </c:pt>
                <c:pt idx="7">
                  <c:v>17.363995203603157</c:v>
                </c:pt>
                <c:pt idx="8">
                  <c:v>18.473702952456243</c:v>
                </c:pt>
                <c:pt idx="9">
                  <c:v>19.583410701309329</c:v>
                </c:pt>
                <c:pt idx="11">
                  <c:v>20.693118450162416</c:v>
                </c:pt>
                <c:pt idx="12">
                  <c:v>20.693009533275088</c:v>
                </c:pt>
                <c:pt idx="13">
                  <c:v>20.693009533275088</c:v>
                </c:pt>
                <c:pt idx="14">
                  <c:v>20.691279117739338</c:v>
                </c:pt>
                <c:pt idx="15">
                  <c:v>20.691279117739359</c:v>
                </c:pt>
                <c:pt idx="16">
                  <c:v>20.691279117739349</c:v>
                </c:pt>
                <c:pt idx="17">
                  <c:v>20.691279117739338</c:v>
                </c:pt>
                <c:pt idx="19">
                  <c:v>20.693138212480168</c:v>
                </c:pt>
                <c:pt idx="20">
                  <c:v>20.69304818744147</c:v>
                </c:pt>
                <c:pt idx="21">
                  <c:v>20.69304818744147</c:v>
                </c:pt>
                <c:pt idx="22">
                  <c:v>20.691255323432244</c:v>
                </c:pt>
                <c:pt idx="23">
                  <c:v>20.691255323432262</c:v>
                </c:pt>
                <c:pt idx="24">
                  <c:v>20.691255323432248</c:v>
                </c:pt>
                <c:pt idx="25">
                  <c:v>20.691255323432262</c:v>
                </c:pt>
                <c:pt idx="27">
                  <c:v>20.693117442313135</c:v>
                </c:pt>
                <c:pt idx="28">
                  <c:v>20.693014782900832</c:v>
                </c:pt>
                <c:pt idx="29">
                  <c:v>20.693014782900832</c:v>
                </c:pt>
                <c:pt idx="30">
                  <c:v>20.663344811089999</c:v>
                </c:pt>
                <c:pt idx="31">
                  <c:v>20.663344811089999</c:v>
                </c:pt>
                <c:pt idx="32">
                  <c:v>20.663344811089992</c:v>
                </c:pt>
                <c:pt idx="33">
                  <c:v>20.663344811090003</c:v>
                </c:pt>
              </c:numCache>
            </c:numRef>
          </c:val>
          <c:extLst>
            <c:ext xmlns:c16="http://schemas.microsoft.com/office/drawing/2014/chart" uri="{C3380CC4-5D6E-409C-BE32-E72D297353CC}">
              <c16:uniqueId val="{00000007-50ED-4A4B-8BF1-68A3B05C2E6A}"/>
            </c:ext>
          </c:extLst>
        </c:ser>
        <c:dLbls>
          <c:showLegendKey val="0"/>
          <c:showVal val="0"/>
          <c:showCatName val="0"/>
          <c:showSerName val="0"/>
          <c:showPercent val="0"/>
          <c:showBubbleSize val="0"/>
        </c:dLbls>
        <c:gapWidth val="20"/>
        <c:overlap val="100"/>
        <c:axId val="2044167968"/>
        <c:axId val="2044163168"/>
      </c:barChart>
      <c:catAx>
        <c:axId val="204416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2044163168"/>
        <c:crosses val="autoZero"/>
        <c:auto val="1"/>
        <c:lblAlgn val="ctr"/>
        <c:lblOffset val="100"/>
        <c:noMultiLvlLbl val="0"/>
      </c:catAx>
      <c:valAx>
        <c:axId val="2044163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sv-SE"/>
                  <a:t>TWh</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2044167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69 (C2.2)'!$C$4</c:f>
              <c:strCache>
                <c:ptCount val="1"/>
                <c:pt idx="0">
                  <c:v>Biobränslen</c:v>
                </c:pt>
              </c:strCache>
            </c:strRef>
          </c:tx>
          <c:spPr>
            <a:solidFill>
              <a:schemeClr val="accent4">
                <a:lumMod val="75000"/>
              </a:schemeClr>
            </a:solidFill>
            <a:ln>
              <a:noFill/>
            </a:ln>
            <a:effectLst/>
          </c:spPr>
          <c:invertIfNegative val="0"/>
          <c:cat>
            <c:multiLvlStrRef>
              <c:f>'Fig. 69 (C2.2)'!$A$5:$B$38</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69 (C2.2)'!$C$5:$C$38</c:f>
              <c:numCache>
                <c:formatCode>0</c:formatCode>
                <c:ptCount val="34"/>
                <c:pt idx="0">
                  <c:v>133.38333333333335</c:v>
                </c:pt>
                <c:pt idx="1">
                  <c:v>140.70055555555555</c:v>
                </c:pt>
                <c:pt idx="2">
                  <c:v>149.56200000000001</c:v>
                </c:pt>
                <c:pt idx="4">
                  <c:v>139.69070018725665</c:v>
                </c:pt>
                <c:pt idx="5">
                  <c:v>140.8017319450185</c:v>
                </c:pt>
                <c:pt idx="6">
                  <c:v>141.93935664175018</c:v>
                </c:pt>
                <c:pt idx="7">
                  <c:v>141.32173566549713</c:v>
                </c:pt>
                <c:pt idx="8">
                  <c:v>139.23660614926825</c:v>
                </c:pt>
                <c:pt idx="9">
                  <c:v>137.15147663303938</c:v>
                </c:pt>
                <c:pt idx="11">
                  <c:v>135.06634711681048</c:v>
                </c:pt>
                <c:pt idx="12">
                  <c:v>134.11888461905974</c:v>
                </c:pt>
                <c:pt idx="13">
                  <c:v>119.22455864957621</c:v>
                </c:pt>
                <c:pt idx="14">
                  <c:v>109.96109002084744</c:v>
                </c:pt>
                <c:pt idx="15">
                  <c:v>107.73419072951927</c:v>
                </c:pt>
                <c:pt idx="16">
                  <c:v>102.82952704462782</c:v>
                </c:pt>
                <c:pt idx="17">
                  <c:v>98.835377418492129</c:v>
                </c:pt>
                <c:pt idx="19">
                  <c:v>135.45288011013511</c:v>
                </c:pt>
                <c:pt idx="20">
                  <c:v>135.49451046597054</c:v>
                </c:pt>
                <c:pt idx="21">
                  <c:v>120.66276838068187</c:v>
                </c:pt>
                <c:pt idx="22">
                  <c:v>108.83827979557057</c:v>
                </c:pt>
                <c:pt idx="23">
                  <c:v>106.18490940135349</c:v>
                </c:pt>
                <c:pt idx="24">
                  <c:v>100.46726915049169</c:v>
                </c:pt>
                <c:pt idx="25">
                  <c:v>95.243495361763522</c:v>
                </c:pt>
                <c:pt idx="27">
                  <c:v>134.95265148804197</c:v>
                </c:pt>
                <c:pt idx="28">
                  <c:v>136.50620901385054</c:v>
                </c:pt>
                <c:pt idx="29">
                  <c:v>127.99671689107258</c:v>
                </c:pt>
                <c:pt idx="30">
                  <c:v>112.33523954951464</c:v>
                </c:pt>
                <c:pt idx="31">
                  <c:v>109.39451526347655</c:v>
                </c:pt>
                <c:pt idx="32">
                  <c:v>106.6484947742285</c:v>
                </c:pt>
                <c:pt idx="33">
                  <c:v>102.73275133392309</c:v>
                </c:pt>
              </c:numCache>
            </c:numRef>
          </c:val>
          <c:extLst>
            <c:ext xmlns:c16="http://schemas.microsoft.com/office/drawing/2014/chart" uri="{C3380CC4-5D6E-409C-BE32-E72D297353CC}">
              <c16:uniqueId val="{00000000-78F5-4462-BDEF-45F587594CB4}"/>
            </c:ext>
          </c:extLst>
        </c:ser>
        <c:ser>
          <c:idx val="1"/>
          <c:order val="1"/>
          <c:tx>
            <c:strRef>
              <c:f>'Fig. 69 (C2.2)'!$D$4</c:f>
              <c:strCache>
                <c:ptCount val="1"/>
                <c:pt idx="0">
                  <c:v>Kol och koks</c:v>
                </c:pt>
              </c:strCache>
            </c:strRef>
          </c:tx>
          <c:spPr>
            <a:solidFill>
              <a:schemeClr val="tx1">
                <a:lumMod val="75000"/>
                <a:lumOff val="25000"/>
              </a:schemeClr>
            </a:solidFill>
            <a:ln>
              <a:noFill/>
            </a:ln>
            <a:effectLst/>
          </c:spPr>
          <c:invertIfNegative val="0"/>
          <c:cat>
            <c:multiLvlStrRef>
              <c:f>'Fig. 69 (C2.2)'!$A$5:$B$38</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69 (C2.2)'!$D$5:$D$38</c:f>
              <c:numCache>
                <c:formatCode>0</c:formatCode>
                <c:ptCount val="34"/>
                <c:pt idx="0">
                  <c:v>20.555277777777778</c:v>
                </c:pt>
                <c:pt idx="1">
                  <c:v>17.640277777777776</c:v>
                </c:pt>
                <c:pt idx="2">
                  <c:v>15.593</c:v>
                </c:pt>
                <c:pt idx="4">
                  <c:v>9.6196425345515326</c:v>
                </c:pt>
                <c:pt idx="5">
                  <c:v>9.3213964217435237</c:v>
                </c:pt>
                <c:pt idx="6">
                  <c:v>9.0446874766191474</c:v>
                </c:pt>
                <c:pt idx="7">
                  <c:v>8.5495687648168825</c:v>
                </c:pt>
                <c:pt idx="8">
                  <c:v>7.3089137051209159</c:v>
                </c:pt>
                <c:pt idx="9">
                  <c:v>6.0682586454249492</c:v>
                </c:pt>
                <c:pt idx="11">
                  <c:v>4.8276035857289816</c:v>
                </c:pt>
                <c:pt idx="12">
                  <c:v>4.112541826203838</c:v>
                </c:pt>
                <c:pt idx="13">
                  <c:v>3.6262812997583747</c:v>
                </c:pt>
                <c:pt idx="14">
                  <c:v>3.5116611633681085</c:v>
                </c:pt>
                <c:pt idx="15">
                  <c:v>3.5899461078894697</c:v>
                </c:pt>
                <c:pt idx="16">
                  <c:v>3.5921235282184694</c:v>
                </c:pt>
                <c:pt idx="17">
                  <c:v>3.5905029996197695</c:v>
                </c:pt>
                <c:pt idx="19">
                  <c:v>4.8892031428066538</c:v>
                </c:pt>
                <c:pt idx="20">
                  <c:v>4.4542718637161967</c:v>
                </c:pt>
                <c:pt idx="21">
                  <c:v>3.9978090310682037</c:v>
                </c:pt>
                <c:pt idx="22">
                  <c:v>3.818580530690062</c:v>
                </c:pt>
                <c:pt idx="23">
                  <c:v>3.8958215812653081</c:v>
                </c:pt>
                <c:pt idx="24">
                  <c:v>3.8836180163679761</c:v>
                </c:pt>
                <c:pt idx="25">
                  <c:v>3.8810963808326755</c:v>
                </c:pt>
                <c:pt idx="27">
                  <c:v>4.8265998238256174</c:v>
                </c:pt>
                <c:pt idx="28">
                  <c:v>2.7571830115461067</c:v>
                </c:pt>
                <c:pt idx="29">
                  <c:v>0.84252298966704786</c:v>
                </c:pt>
                <c:pt idx="30">
                  <c:v>0.61774736039533595</c:v>
                </c:pt>
                <c:pt idx="31">
                  <c:v>0.61774736039533595</c:v>
                </c:pt>
                <c:pt idx="32">
                  <c:v>0.61774736039533595</c:v>
                </c:pt>
                <c:pt idx="33">
                  <c:v>0.61774736039533595</c:v>
                </c:pt>
              </c:numCache>
            </c:numRef>
          </c:val>
          <c:extLst>
            <c:ext xmlns:c16="http://schemas.microsoft.com/office/drawing/2014/chart" uri="{C3380CC4-5D6E-409C-BE32-E72D297353CC}">
              <c16:uniqueId val="{00000001-78F5-4462-BDEF-45F587594CB4}"/>
            </c:ext>
          </c:extLst>
        </c:ser>
        <c:ser>
          <c:idx val="2"/>
          <c:order val="2"/>
          <c:tx>
            <c:strRef>
              <c:f>'Fig. 69 (C2.2)'!$E$4</c:f>
              <c:strCache>
                <c:ptCount val="1"/>
                <c:pt idx="0">
                  <c:v>Råolja och petroleumprodukter</c:v>
                </c:pt>
              </c:strCache>
            </c:strRef>
          </c:tx>
          <c:spPr>
            <a:solidFill>
              <a:schemeClr val="accent3"/>
            </a:solidFill>
            <a:ln>
              <a:noFill/>
            </a:ln>
            <a:effectLst/>
          </c:spPr>
          <c:invertIfNegative val="0"/>
          <c:cat>
            <c:multiLvlStrRef>
              <c:f>'Fig. 69 (C2.2)'!$A$5:$B$38</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69 (C2.2)'!$E$5:$E$38</c:f>
              <c:numCache>
                <c:formatCode>0</c:formatCode>
                <c:ptCount val="34"/>
                <c:pt idx="0">
                  <c:v>120.1861111111111</c:v>
                </c:pt>
                <c:pt idx="1">
                  <c:v>104.01999999999997</c:v>
                </c:pt>
                <c:pt idx="2">
                  <c:v>104.307</c:v>
                </c:pt>
                <c:pt idx="4">
                  <c:v>109.61254451998521</c:v>
                </c:pt>
                <c:pt idx="5">
                  <c:v>107.14700455554126</c:v>
                </c:pt>
                <c:pt idx="6">
                  <c:v>103.59279826657716</c:v>
                </c:pt>
                <c:pt idx="7">
                  <c:v>101.09817281695732</c:v>
                </c:pt>
                <c:pt idx="8">
                  <c:v>94.783993623186589</c:v>
                </c:pt>
                <c:pt idx="9">
                  <c:v>88.469814429415862</c:v>
                </c:pt>
                <c:pt idx="11">
                  <c:v>82.155635235645136</c:v>
                </c:pt>
                <c:pt idx="12">
                  <c:v>47.313151379120711</c:v>
                </c:pt>
                <c:pt idx="13">
                  <c:v>39.191241405606959</c:v>
                </c:pt>
                <c:pt idx="14">
                  <c:v>27.273321919179793</c:v>
                </c:pt>
                <c:pt idx="15">
                  <c:v>25.463982017084994</c:v>
                </c:pt>
                <c:pt idx="16">
                  <c:v>22.271992893215494</c:v>
                </c:pt>
                <c:pt idx="17">
                  <c:v>22.781856775625258</c:v>
                </c:pt>
                <c:pt idx="19">
                  <c:v>82.121024730011783</c:v>
                </c:pt>
                <c:pt idx="20">
                  <c:v>47.3956386815318</c:v>
                </c:pt>
                <c:pt idx="21">
                  <c:v>39.517805126634499</c:v>
                </c:pt>
                <c:pt idx="22">
                  <c:v>31.927439426479033</c:v>
                </c:pt>
                <c:pt idx="23">
                  <c:v>27.142590925863736</c:v>
                </c:pt>
                <c:pt idx="24">
                  <c:v>24.659985936422771</c:v>
                </c:pt>
                <c:pt idx="25">
                  <c:v>25.429699205495588</c:v>
                </c:pt>
                <c:pt idx="27">
                  <c:v>82.12029431303128</c:v>
                </c:pt>
                <c:pt idx="28">
                  <c:v>47.572112944373821</c:v>
                </c:pt>
                <c:pt idx="29">
                  <c:v>34.302316912190022</c:v>
                </c:pt>
                <c:pt idx="30">
                  <c:v>28.356565368158691</c:v>
                </c:pt>
                <c:pt idx="31">
                  <c:v>27.415872049604189</c:v>
                </c:pt>
                <c:pt idx="32">
                  <c:v>24.179872276298397</c:v>
                </c:pt>
                <c:pt idx="33">
                  <c:v>24.803499855654806</c:v>
                </c:pt>
              </c:numCache>
            </c:numRef>
          </c:val>
          <c:extLst>
            <c:ext xmlns:c16="http://schemas.microsoft.com/office/drawing/2014/chart" uri="{C3380CC4-5D6E-409C-BE32-E72D297353CC}">
              <c16:uniqueId val="{00000002-78F5-4462-BDEF-45F587594CB4}"/>
            </c:ext>
          </c:extLst>
        </c:ser>
        <c:ser>
          <c:idx val="3"/>
          <c:order val="3"/>
          <c:tx>
            <c:strRef>
              <c:f>'Fig. 69 (C2.2)'!$F$4</c:f>
              <c:strCache>
                <c:ptCount val="1"/>
                <c:pt idx="0">
                  <c:v>Natur- och stadsgas</c:v>
                </c:pt>
              </c:strCache>
            </c:strRef>
          </c:tx>
          <c:spPr>
            <a:solidFill>
              <a:schemeClr val="accent4"/>
            </a:solidFill>
            <a:ln>
              <a:noFill/>
            </a:ln>
            <a:effectLst/>
          </c:spPr>
          <c:invertIfNegative val="0"/>
          <c:cat>
            <c:multiLvlStrRef>
              <c:f>'Fig. 69 (C2.2)'!$A$5:$B$38</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69 (C2.2)'!$F$5:$F$38</c:f>
              <c:numCache>
                <c:formatCode>0</c:formatCode>
                <c:ptCount val="34"/>
                <c:pt idx="0">
                  <c:v>10.373055555555554</c:v>
                </c:pt>
                <c:pt idx="1">
                  <c:v>11.183333333333332</c:v>
                </c:pt>
                <c:pt idx="2">
                  <c:v>9.7490000000000006</c:v>
                </c:pt>
                <c:pt idx="4">
                  <c:v>7.5253955672967203</c:v>
                </c:pt>
                <c:pt idx="5">
                  <c:v>7.9124215420449717</c:v>
                </c:pt>
                <c:pt idx="6">
                  <c:v>8.3021794304395495</c:v>
                </c:pt>
                <c:pt idx="7">
                  <c:v>8.654259868633897</c:v>
                </c:pt>
                <c:pt idx="8">
                  <c:v>8.2157317691517076</c:v>
                </c:pt>
                <c:pt idx="9">
                  <c:v>7.7772036696695181</c:v>
                </c:pt>
                <c:pt idx="11">
                  <c:v>7.3386755701873287</c:v>
                </c:pt>
                <c:pt idx="12">
                  <c:v>7.5455197435642498</c:v>
                </c:pt>
                <c:pt idx="13">
                  <c:v>5.9611748907221793</c:v>
                </c:pt>
                <c:pt idx="14">
                  <c:v>6.9955461005076112</c:v>
                </c:pt>
                <c:pt idx="15">
                  <c:v>6.6159346973498261</c:v>
                </c:pt>
                <c:pt idx="16">
                  <c:v>6.4277547237489703</c:v>
                </c:pt>
                <c:pt idx="17">
                  <c:v>6.4550467896006642</c:v>
                </c:pt>
                <c:pt idx="19">
                  <c:v>7.371314941643579</c:v>
                </c:pt>
                <c:pt idx="20">
                  <c:v>7.7176938009675782</c:v>
                </c:pt>
                <c:pt idx="21">
                  <c:v>6.3282658113918018</c:v>
                </c:pt>
                <c:pt idx="22">
                  <c:v>6.3745634673109626</c:v>
                </c:pt>
                <c:pt idx="23">
                  <c:v>6.6480484061287619</c:v>
                </c:pt>
                <c:pt idx="24">
                  <c:v>6.862089070234183</c:v>
                </c:pt>
                <c:pt idx="25">
                  <c:v>6.7190605073411831</c:v>
                </c:pt>
                <c:pt idx="27">
                  <c:v>7.3355010384439456</c:v>
                </c:pt>
                <c:pt idx="28">
                  <c:v>7.5671688834052873</c:v>
                </c:pt>
                <c:pt idx="29">
                  <c:v>6.5700419581143352</c:v>
                </c:pt>
                <c:pt idx="30">
                  <c:v>3.3483701688104133</c:v>
                </c:pt>
                <c:pt idx="31">
                  <c:v>2.3241671112853908</c:v>
                </c:pt>
                <c:pt idx="32">
                  <c:v>1.552105699620578</c:v>
                </c:pt>
                <c:pt idx="33">
                  <c:v>1.5883791120227486</c:v>
                </c:pt>
              </c:numCache>
            </c:numRef>
          </c:val>
          <c:extLst>
            <c:ext xmlns:c16="http://schemas.microsoft.com/office/drawing/2014/chart" uri="{C3380CC4-5D6E-409C-BE32-E72D297353CC}">
              <c16:uniqueId val="{00000003-78F5-4462-BDEF-45F587594CB4}"/>
            </c:ext>
          </c:extLst>
        </c:ser>
        <c:ser>
          <c:idx val="4"/>
          <c:order val="4"/>
          <c:tx>
            <c:strRef>
              <c:f>'Fig. 69 (C2.2)'!$G$4</c:f>
              <c:strCache>
                <c:ptCount val="1"/>
                <c:pt idx="0">
                  <c:v>Vätgas/elektrobränslen</c:v>
                </c:pt>
              </c:strCache>
            </c:strRef>
          </c:tx>
          <c:spPr>
            <a:solidFill>
              <a:schemeClr val="bg2">
                <a:lumMod val="75000"/>
              </a:schemeClr>
            </a:solidFill>
            <a:ln>
              <a:noFill/>
            </a:ln>
            <a:effectLst/>
          </c:spPr>
          <c:invertIfNegative val="0"/>
          <c:cat>
            <c:multiLvlStrRef>
              <c:f>'Fig. 69 (C2.2)'!$A$5:$B$38</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69 (C2.2)'!$G$5:$G$38</c:f>
              <c:numCache>
                <c:formatCode>0</c:formatCode>
                <c:ptCount val="34"/>
                <c:pt idx="8">
                  <c:v>1.9931083608684189E-2</c:v>
                </c:pt>
                <c:pt idx="9">
                  <c:v>3.9862167217368377E-2</c:v>
                </c:pt>
                <c:pt idx="11">
                  <c:v>5.9793250826052566E-2</c:v>
                </c:pt>
                <c:pt idx="12">
                  <c:v>0.20446162229256656</c:v>
                </c:pt>
                <c:pt idx="13">
                  <c:v>0.67203457875564676</c:v>
                </c:pt>
                <c:pt idx="14">
                  <c:v>1.3238964906348971</c:v>
                </c:pt>
                <c:pt idx="15">
                  <c:v>2.2429896778324783</c:v>
                </c:pt>
                <c:pt idx="16">
                  <c:v>3.3225022584996222</c:v>
                </c:pt>
                <c:pt idx="17">
                  <c:v>4.0076766135325341</c:v>
                </c:pt>
                <c:pt idx="19">
                  <c:v>6.1127121129949266E-2</c:v>
                </c:pt>
                <c:pt idx="20">
                  <c:v>0.21158442098922967</c:v>
                </c:pt>
                <c:pt idx="21">
                  <c:v>0.69307396164642476</c:v>
                </c:pt>
                <c:pt idx="22">
                  <c:v>1.4430124807361471</c:v>
                </c:pt>
                <c:pt idx="23">
                  <c:v>2.560402017214356</c:v>
                </c:pt>
                <c:pt idx="24">
                  <c:v>3.9442445015367333</c:v>
                </c:pt>
                <c:pt idx="25">
                  <c:v>4.8775354338217998</c:v>
                </c:pt>
                <c:pt idx="27">
                  <c:v>5.9713446483832762E-2</c:v>
                </c:pt>
                <c:pt idx="28">
                  <c:v>0.20469896229477175</c:v>
                </c:pt>
                <c:pt idx="29">
                  <c:v>0.75348279885717895</c:v>
                </c:pt>
                <c:pt idx="30">
                  <c:v>2.6248948485897756</c:v>
                </c:pt>
                <c:pt idx="31">
                  <c:v>3.2588887439632304</c:v>
                </c:pt>
                <c:pt idx="32">
                  <c:v>3.8989935460437328</c:v>
                </c:pt>
                <c:pt idx="33">
                  <c:v>4.322682395759454</c:v>
                </c:pt>
              </c:numCache>
            </c:numRef>
          </c:val>
          <c:extLst>
            <c:ext xmlns:c16="http://schemas.microsoft.com/office/drawing/2014/chart" uri="{C3380CC4-5D6E-409C-BE32-E72D297353CC}">
              <c16:uniqueId val="{00000004-78F5-4462-BDEF-45F587594CB4}"/>
            </c:ext>
          </c:extLst>
        </c:ser>
        <c:ser>
          <c:idx val="5"/>
          <c:order val="5"/>
          <c:tx>
            <c:strRef>
              <c:f>'Fig. 69 (C2.2)'!$H$4</c:f>
              <c:strCache>
                <c:ptCount val="1"/>
                <c:pt idx="0">
                  <c:v>Övriga bränslen</c:v>
                </c:pt>
              </c:strCache>
            </c:strRef>
          </c:tx>
          <c:spPr>
            <a:solidFill>
              <a:schemeClr val="accent6">
                <a:lumMod val="60000"/>
                <a:lumOff val="40000"/>
              </a:schemeClr>
            </a:solidFill>
            <a:ln>
              <a:noFill/>
            </a:ln>
            <a:effectLst/>
          </c:spPr>
          <c:invertIfNegative val="0"/>
          <c:cat>
            <c:multiLvlStrRef>
              <c:f>'Fig. 69 (C2.2)'!$A$5:$B$38</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69 (C2.2)'!$H$5:$H$38</c:f>
              <c:numCache>
                <c:formatCode>0</c:formatCode>
                <c:ptCount val="34"/>
                <c:pt idx="0">
                  <c:v>10.894166666666665</c:v>
                </c:pt>
                <c:pt idx="1">
                  <c:v>13.308055555555555</c:v>
                </c:pt>
                <c:pt idx="2">
                  <c:v>12.135</c:v>
                </c:pt>
                <c:pt idx="4">
                  <c:v>13.971403294188825</c:v>
                </c:pt>
                <c:pt idx="5">
                  <c:v>13.949341295405731</c:v>
                </c:pt>
                <c:pt idx="6">
                  <c:v>13.915813737271451</c:v>
                </c:pt>
                <c:pt idx="7">
                  <c:v>13.863377931962315</c:v>
                </c:pt>
                <c:pt idx="8">
                  <c:v>14.54441552193861</c:v>
                </c:pt>
                <c:pt idx="9">
                  <c:v>15.225453111914906</c:v>
                </c:pt>
                <c:pt idx="11">
                  <c:v>15.906490701891201</c:v>
                </c:pt>
                <c:pt idx="12">
                  <c:v>14.806737351917146</c:v>
                </c:pt>
                <c:pt idx="13">
                  <c:v>15.281614139465752</c:v>
                </c:pt>
                <c:pt idx="14">
                  <c:v>15.040657645982941</c:v>
                </c:pt>
                <c:pt idx="15">
                  <c:v>14.244832597881075</c:v>
                </c:pt>
                <c:pt idx="16">
                  <c:v>13.791288238315529</c:v>
                </c:pt>
                <c:pt idx="17">
                  <c:v>13.988889583498233</c:v>
                </c:pt>
                <c:pt idx="19">
                  <c:v>15.927410454413796</c:v>
                </c:pt>
                <c:pt idx="20">
                  <c:v>14.982189075748556</c:v>
                </c:pt>
                <c:pt idx="21">
                  <c:v>15.625406963525128</c:v>
                </c:pt>
                <c:pt idx="22">
                  <c:v>15.44796689756838</c:v>
                </c:pt>
                <c:pt idx="23">
                  <c:v>14.675382290206223</c:v>
                </c:pt>
                <c:pt idx="24">
                  <c:v>14.525395599321207</c:v>
                </c:pt>
                <c:pt idx="25">
                  <c:v>14.446754476314833</c:v>
                </c:pt>
                <c:pt idx="27">
                  <c:v>15.805954219151895</c:v>
                </c:pt>
                <c:pt idx="28">
                  <c:v>14.596572783030716</c:v>
                </c:pt>
                <c:pt idx="29">
                  <c:v>15.051306745096126</c:v>
                </c:pt>
                <c:pt idx="30">
                  <c:v>13.888299328657702</c:v>
                </c:pt>
                <c:pt idx="31">
                  <c:v>13.591003644969923</c:v>
                </c:pt>
                <c:pt idx="32">
                  <c:v>13.376975863113939</c:v>
                </c:pt>
                <c:pt idx="33">
                  <c:v>13.233454331102118</c:v>
                </c:pt>
              </c:numCache>
            </c:numRef>
          </c:val>
          <c:extLst>
            <c:ext xmlns:c16="http://schemas.microsoft.com/office/drawing/2014/chart" uri="{C3380CC4-5D6E-409C-BE32-E72D297353CC}">
              <c16:uniqueId val="{00000005-78F5-4462-BDEF-45F587594CB4}"/>
            </c:ext>
          </c:extLst>
        </c:ser>
        <c:ser>
          <c:idx val="6"/>
          <c:order val="6"/>
          <c:tx>
            <c:strRef>
              <c:f>'Fig. 69 (C2.2)'!$I$4</c:f>
              <c:strCache>
                <c:ptCount val="1"/>
                <c:pt idx="0">
                  <c:v>Primär värme</c:v>
                </c:pt>
              </c:strCache>
            </c:strRef>
          </c:tx>
          <c:spPr>
            <a:solidFill>
              <a:schemeClr val="accent1">
                <a:lumMod val="60000"/>
              </a:schemeClr>
            </a:solidFill>
            <a:ln>
              <a:noFill/>
            </a:ln>
            <a:effectLst/>
          </c:spPr>
          <c:invertIfNegative val="0"/>
          <c:cat>
            <c:multiLvlStrRef>
              <c:f>'Fig. 69 (C2.2)'!$A$5:$B$38</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69 (C2.2)'!$I$5:$I$38</c:f>
              <c:numCache>
                <c:formatCode>0</c:formatCode>
                <c:ptCount val="34"/>
                <c:pt idx="0">
                  <c:v>4.9258333333333333</c:v>
                </c:pt>
                <c:pt idx="1">
                  <c:v>4.7050000000000001</c:v>
                </c:pt>
                <c:pt idx="2">
                  <c:v>5.2370000000000001</c:v>
                </c:pt>
                <c:pt idx="4">
                  <c:v>4.2534659778173536</c:v>
                </c:pt>
                <c:pt idx="5">
                  <c:v>4.2671236498903093</c:v>
                </c:pt>
                <c:pt idx="6">
                  <c:v>4.281047456876852</c:v>
                </c:pt>
                <c:pt idx="7">
                  <c:v>4.2936142728463107</c:v>
                </c:pt>
                <c:pt idx="8">
                  <c:v>4.4957428485642073</c:v>
                </c:pt>
                <c:pt idx="9">
                  <c:v>4.6978714242821038</c:v>
                </c:pt>
                <c:pt idx="11">
                  <c:v>4.9000000000000004</c:v>
                </c:pt>
                <c:pt idx="12">
                  <c:v>8.9</c:v>
                </c:pt>
                <c:pt idx="13">
                  <c:v>9.1</c:v>
                </c:pt>
                <c:pt idx="14">
                  <c:v>9.9</c:v>
                </c:pt>
                <c:pt idx="15">
                  <c:v>8.9</c:v>
                </c:pt>
                <c:pt idx="16">
                  <c:v>8.8000000000000007</c:v>
                </c:pt>
                <c:pt idx="17">
                  <c:v>7.9</c:v>
                </c:pt>
                <c:pt idx="19">
                  <c:v>4.8808120482206361</c:v>
                </c:pt>
                <c:pt idx="20">
                  <c:v>8.8086891607318449</c:v>
                </c:pt>
                <c:pt idx="21">
                  <c:v>9.0031940988431547</c:v>
                </c:pt>
                <c:pt idx="22">
                  <c:v>9.7837993620677768</c:v>
                </c:pt>
                <c:pt idx="23">
                  <c:v>8.7381395783008227</c:v>
                </c:pt>
                <c:pt idx="24">
                  <c:v>9.0261638356836844</c:v>
                </c:pt>
                <c:pt idx="25">
                  <c:v>7.7300512248894258</c:v>
                </c:pt>
                <c:pt idx="27">
                  <c:v>5.1948540678472455</c:v>
                </c:pt>
                <c:pt idx="28">
                  <c:v>8.0775247405586708</c:v>
                </c:pt>
                <c:pt idx="29">
                  <c:v>8.1703758589541469</c:v>
                </c:pt>
                <c:pt idx="30">
                  <c:v>10.972851817465425</c:v>
                </c:pt>
                <c:pt idx="31">
                  <c:v>10.763745141136374</c:v>
                </c:pt>
                <c:pt idx="32">
                  <c:v>10.050021630159327</c:v>
                </c:pt>
                <c:pt idx="33">
                  <c:v>9.3027814934589337</c:v>
                </c:pt>
              </c:numCache>
            </c:numRef>
          </c:val>
          <c:extLst>
            <c:ext xmlns:c16="http://schemas.microsoft.com/office/drawing/2014/chart" uri="{C3380CC4-5D6E-409C-BE32-E72D297353CC}">
              <c16:uniqueId val="{00000006-78F5-4462-BDEF-45F587594CB4}"/>
            </c:ext>
          </c:extLst>
        </c:ser>
        <c:ser>
          <c:idx val="7"/>
          <c:order val="7"/>
          <c:tx>
            <c:strRef>
              <c:f>'Fig. 69 (C2.2)'!$J$4</c:f>
              <c:strCache>
                <c:ptCount val="1"/>
                <c:pt idx="0">
                  <c:v>Vattenkraft</c:v>
                </c:pt>
              </c:strCache>
            </c:strRef>
          </c:tx>
          <c:spPr>
            <a:solidFill>
              <a:schemeClr val="accent1"/>
            </a:solidFill>
            <a:ln>
              <a:noFill/>
            </a:ln>
            <a:effectLst/>
          </c:spPr>
          <c:invertIfNegative val="0"/>
          <c:cat>
            <c:multiLvlStrRef>
              <c:f>'Fig. 69 (C2.2)'!$A$5:$B$38</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69 (C2.2)'!$J$5:$J$38</c:f>
              <c:numCache>
                <c:formatCode>0</c:formatCode>
                <c:ptCount val="34"/>
                <c:pt idx="0">
                  <c:v>75.3125</c:v>
                </c:pt>
                <c:pt idx="1">
                  <c:v>72.286111111111111</c:v>
                </c:pt>
                <c:pt idx="2">
                  <c:v>66.090999999999994</c:v>
                </c:pt>
                <c:pt idx="4">
                  <c:v>67.113688825892567</c:v>
                </c:pt>
                <c:pt idx="5">
                  <c:v>67.442540057020651</c:v>
                </c:pt>
                <c:pt idx="6">
                  <c:v>67.442540057020651</c:v>
                </c:pt>
                <c:pt idx="7">
                  <c:v>67.442540057020651</c:v>
                </c:pt>
                <c:pt idx="8">
                  <c:v>67.517147538013774</c:v>
                </c:pt>
                <c:pt idx="9">
                  <c:v>67.591755019006897</c:v>
                </c:pt>
                <c:pt idx="11">
                  <c:v>67.666362500000005</c:v>
                </c:pt>
                <c:pt idx="12">
                  <c:v>67.89775208333333</c:v>
                </c:pt>
                <c:pt idx="13">
                  <c:v>68.028537499999999</c:v>
                </c:pt>
                <c:pt idx="14">
                  <c:v>68.139202083333331</c:v>
                </c:pt>
                <c:pt idx="15">
                  <c:v>68.360531250000008</c:v>
                </c:pt>
                <c:pt idx="16">
                  <c:v>68.581860416666672</c:v>
                </c:pt>
                <c:pt idx="17">
                  <c:v>68.803189583333335</c:v>
                </c:pt>
                <c:pt idx="19">
                  <c:v>67.667435902192523</c:v>
                </c:pt>
                <c:pt idx="20">
                  <c:v>67.893910670171664</c:v>
                </c:pt>
                <c:pt idx="21">
                  <c:v>68.032222477706682</c:v>
                </c:pt>
                <c:pt idx="22">
                  <c:v>68.14410167928915</c:v>
                </c:pt>
                <c:pt idx="23">
                  <c:v>68.364581014390822</c:v>
                </c:pt>
                <c:pt idx="24">
                  <c:v>68.585060349492508</c:v>
                </c:pt>
                <c:pt idx="25">
                  <c:v>68.80553968459418</c:v>
                </c:pt>
                <c:pt idx="27">
                  <c:v>67.667435902192494</c:v>
                </c:pt>
                <c:pt idx="28">
                  <c:v>67.893910670171664</c:v>
                </c:pt>
                <c:pt idx="29">
                  <c:v>68.032222477706668</c:v>
                </c:pt>
                <c:pt idx="30">
                  <c:v>68.14410167928915</c:v>
                </c:pt>
                <c:pt idx="31">
                  <c:v>68.364581014390836</c:v>
                </c:pt>
                <c:pt idx="32">
                  <c:v>68.585060349492508</c:v>
                </c:pt>
                <c:pt idx="33">
                  <c:v>68.80553968459418</c:v>
                </c:pt>
              </c:numCache>
            </c:numRef>
          </c:val>
          <c:extLst>
            <c:ext xmlns:c16="http://schemas.microsoft.com/office/drawing/2014/chart" uri="{C3380CC4-5D6E-409C-BE32-E72D297353CC}">
              <c16:uniqueId val="{00000007-78F5-4462-BDEF-45F587594CB4}"/>
            </c:ext>
          </c:extLst>
        </c:ser>
        <c:ser>
          <c:idx val="8"/>
          <c:order val="8"/>
          <c:tx>
            <c:strRef>
              <c:f>'Fig. 69 (C2.2)'!$K$4</c:f>
              <c:strCache>
                <c:ptCount val="1"/>
                <c:pt idx="0">
                  <c:v>Kärnbränsle</c:v>
                </c:pt>
              </c:strCache>
            </c:strRef>
          </c:tx>
          <c:spPr>
            <a:solidFill>
              <a:schemeClr val="accent5"/>
            </a:solidFill>
            <a:ln>
              <a:noFill/>
            </a:ln>
            <a:effectLst/>
          </c:spPr>
          <c:invertIfNegative val="0"/>
          <c:cat>
            <c:multiLvlStrRef>
              <c:f>'Fig. 69 (C2.2)'!$A$5:$B$38</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69 (C2.2)'!$K$5:$K$38</c:f>
              <c:numCache>
                <c:formatCode>0</c:formatCode>
                <c:ptCount val="34"/>
                <c:pt idx="0">
                  <c:v>155.35083333333336</c:v>
                </c:pt>
                <c:pt idx="1">
                  <c:v>138.12416666666667</c:v>
                </c:pt>
                <c:pt idx="2">
                  <c:v>135.624</c:v>
                </c:pt>
                <c:pt idx="4">
                  <c:v>146.19992394827688</c:v>
                </c:pt>
                <c:pt idx="5">
                  <c:v>147.25414895511474</c:v>
                </c:pt>
                <c:pt idx="6">
                  <c:v>147.25414895511474</c:v>
                </c:pt>
                <c:pt idx="7">
                  <c:v>147.25414895511474</c:v>
                </c:pt>
                <c:pt idx="8">
                  <c:v>148.58285145101254</c:v>
                </c:pt>
                <c:pt idx="9">
                  <c:v>149.91155394691035</c:v>
                </c:pt>
                <c:pt idx="11">
                  <c:v>151.24025644280817</c:v>
                </c:pt>
                <c:pt idx="12">
                  <c:v>151.24025644280817</c:v>
                </c:pt>
                <c:pt idx="13">
                  <c:v>151.24025644280817</c:v>
                </c:pt>
                <c:pt idx="14">
                  <c:v>152.32158774491134</c:v>
                </c:pt>
                <c:pt idx="15">
                  <c:v>220.70848631035503</c:v>
                </c:pt>
                <c:pt idx="16">
                  <c:v>320.71701916973467</c:v>
                </c:pt>
                <c:pt idx="17">
                  <c:v>326.3574770428674</c:v>
                </c:pt>
                <c:pt idx="19">
                  <c:v>151.2547404372223</c:v>
                </c:pt>
                <c:pt idx="20">
                  <c:v>151.2547404372223</c:v>
                </c:pt>
                <c:pt idx="21">
                  <c:v>151.2547404372223</c:v>
                </c:pt>
                <c:pt idx="22">
                  <c:v>165.26809542179333</c:v>
                </c:pt>
                <c:pt idx="23">
                  <c:v>248.25022915989965</c:v>
                </c:pt>
                <c:pt idx="24">
                  <c:v>358.9784738436486</c:v>
                </c:pt>
                <c:pt idx="25">
                  <c:v>374.25176322841418</c:v>
                </c:pt>
                <c:pt idx="27">
                  <c:v>151.2547404372223</c:v>
                </c:pt>
                <c:pt idx="28">
                  <c:v>151.8806513874558</c:v>
                </c:pt>
                <c:pt idx="29">
                  <c:v>217.88568353809552</c:v>
                </c:pt>
                <c:pt idx="30">
                  <c:v>292.59970506184789</c:v>
                </c:pt>
                <c:pt idx="31">
                  <c:v>333.42630035916358</c:v>
                </c:pt>
                <c:pt idx="32">
                  <c:v>401.53900802833152</c:v>
                </c:pt>
                <c:pt idx="33">
                  <c:v>401.53900802833152</c:v>
                </c:pt>
              </c:numCache>
            </c:numRef>
          </c:val>
          <c:extLst>
            <c:ext xmlns:c16="http://schemas.microsoft.com/office/drawing/2014/chart" uri="{C3380CC4-5D6E-409C-BE32-E72D297353CC}">
              <c16:uniqueId val="{00000008-78F5-4462-BDEF-45F587594CB4}"/>
            </c:ext>
          </c:extLst>
        </c:ser>
        <c:ser>
          <c:idx val="9"/>
          <c:order val="9"/>
          <c:tx>
            <c:strRef>
              <c:f>'Fig. 69 (C2.2)'!$L$4</c:f>
              <c:strCache>
                <c:ptCount val="1"/>
                <c:pt idx="0">
                  <c:v>Vindkraft</c:v>
                </c:pt>
              </c:strCache>
            </c:strRef>
          </c:tx>
          <c:spPr>
            <a:solidFill>
              <a:schemeClr val="accent1">
                <a:lumMod val="20000"/>
                <a:lumOff val="80000"/>
              </a:schemeClr>
            </a:solidFill>
            <a:ln>
              <a:noFill/>
            </a:ln>
            <a:effectLst/>
          </c:spPr>
          <c:invertIfNegative val="0"/>
          <c:cat>
            <c:multiLvlStrRef>
              <c:f>'Fig. 69 (C2.2)'!$A$5:$B$38</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69 (C2.2)'!$L$5:$L$38</c:f>
              <c:numCache>
                <c:formatCode>0</c:formatCode>
                <c:ptCount val="34"/>
                <c:pt idx="0">
                  <c:v>16.322777777777777</c:v>
                </c:pt>
                <c:pt idx="1">
                  <c:v>27.52611111111111</c:v>
                </c:pt>
                <c:pt idx="2">
                  <c:v>34.075000000000003</c:v>
                </c:pt>
                <c:pt idx="4">
                  <c:v>39</c:v>
                </c:pt>
                <c:pt idx="5">
                  <c:v>45</c:v>
                </c:pt>
                <c:pt idx="6">
                  <c:v>49</c:v>
                </c:pt>
                <c:pt idx="7">
                  <c:v>53</c:v>
                </c:pt>
                <c:pt idx="8">
                  <c:v>58.923550114475184</c:v>
                </c:pt>
                <c:pt idx="9">
                  <c:v>64.847100228950367</c:v>
                </c:pt>
                <c:pt idx="11">
                  <c:v>70.770650343425558</c:v>
                </c:pt>
                <c:pt idx="12">
                  <c:v>93.048810141941985</c:v>
                </c:pt>
                <c:pt idx="13">
                  <c:v>111.41658419606044</c:v>
                </c:pt>
                <c:pt idx="14">
                  <c:v>122.83494250486852</c:v>
                </c:pt>
                <c:pt idx="15">
                  <c:v>125.90231324059543</c:v>
                </c:pt>
                <c:pt idx="16">
                  <c:v>125.88093249245118</c:v>
                </c:pt>
                <c:pt idx="17">
                  <c:v>144.34574472400013</c:v>
                </c:pt>
                <c:pt idx="19">
                  <c:v>70.918428358464894</c:v>
                </c:pt>
                <c:pt idx="20">
                  <c:v>93.4187070604941</c:v>
                </c:pt>
                <c:pt idx="21">
                  <c:v>111.52065594521585</c:v>
                </c:pt>
                <c:pt idx="22">
                  <c:v>122.7721913411803</c:v>
                </c:pt>
                <c:pt idx="23">
                  <c:v>125.90491795910084</c:v>
                </c:pt>
                <c:pt idx="24">
                  <c:v>125.89272225489061</c:v>
                </c:pt>
                <c:pt idx="25">
                  <c:v>144.36300863893811</c:v>
                </c:pt>
                <c:pt idx="27">
                  <c:v>70.926915882599786</c:v>
                </c:pt>
                <c:pt idx="28">
                  <c:v>97.719293173559919</c:v>
                </c:pt>
                <c:pt idx="29">
                  <c:v>110.05969549920077</c:v>
                </c:pt>
                <c:pt idx="30">
                  <c:v>120.08705476350917</c:v>
                </c:pt>
                <c:pt idx="31">
                  <c:v>124.06132740066444</c:v>
                </c:pt>
                <c:pt idx="32">
                  <c:v>124.21637680966917</c:v>
                </c:pt>
                <c:pt idx="33">
                  <c:v>131.67370072585479</c:v>
                </c:pt>
              </c:numCache>
            </c:numRef>
          </c:val>
          <c:extLst>
            <c:ext xmlns:c16="http://schemas.microsoft.com/office/drawing/2014/chart" uri="{C3380CC4-5D6E-409C-BE32-E72D297353CC}">
              <c16:uniqueId val="{00000009-78F5-4462-BDEF-45F587594CB4}"/>
            </c:ext>
          </c:extLst>
        </c:ser>
        <c:ser>
          <c:idx val="10"/>
          <c:order val="10"/>
          <c:tx>
            <c:strRef>
              <c:f>'Fig. 69 (C2.2)'!$M$4</c:f>
              <c:strCache>
                <c:ptCount val="1"/>
                <c:pt idx="0">
                  <c:v>Solkraft</c:v>
                </c:pt>
              </c:strCache>
            </c:strRef>
          </c:tx>
          <c:spPr>
            <a:solidFill>
              <a:schemeClr val="accent6">
                <a:lumMod val="50000"/>
              </a:schemeClr>
            </a:solidFill>
            <a:ln>
              <a:noFill/>
            </a:ln>
            <a:effectLst/>
          </c:spPr>
          <c:invertIfNegative val="0"/>
          <c:cat>
            <c:multiLvlStrRef>
              <c:f>'Fig. 69 (C2.2)'!$A$5:$B$38</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69 (C2.2)'!$M$5:$M$38</c:f>
              <c:numCache>
                <c:formatCode>0</c:formatCode>
                <c:ptCount val="34"/>
                <c:pt idx="0">
                  <c:v>9.6944444444444444E-2</c:v>
                </c:pt>
                <c:pt idx="1">
                  <c:v>0.80472222222222212</c:v>
                </c:pt>
                <c:pt idx="2">
                  <c:v>3.1019999999999999</c:v>
                </c:pt>
                <c:pt idx="4">
                  <c:v>4.5</c:v>
                </c:pt>
                <c:pt idx="5">
                  <c:v>6</c:v>
                </c:pt>
                <c:pt idx="6">
                  <c:v>7.5</c:v>
                </c:pt>
                <c:pt idx="7">
                  <c:v>9</c:v>
                </c:pt>
                <c:pt idx="8">
                  <c:v>8.36</c:v>
                </c:pt>
                <c:pt idx="9">
                  <c:v>7.72</c:v>
                </c:pt>
                <c:pt idx="11">
                  <c:v>7.08</c:v>
                </c:pt>
                <c:pt idx="12">
                  <c:v>8.7199999999999989</c:v>
                </c:pt>
                <c:pt idx="13">
                  <c:v>9.75</c:v>
                </c:pt>
                <c:pt idx="14">
                  <c:v>12.5</c:v>
                </c:pt>
                <c:pt idx="15">
                  <c:v>12.5</c:v>
                </c:pt>
                <c:pt idx="16">
                  <c:v>12.5</c:v>
                </c:pt>
                <c:pt idx="17">
                  <c:v>12.5</c:v>
                </c:pt>
                <c:pt idx="19">
                  <c:v>7.0849997430000009</c:v>
                </c:pt>
                <c:pt idx="20">
                  <c:v>8.7228928589999999</c:v>
                </c:pt>
                <c:pt idx="21">
                  <c:v>9.7483559790000012</c:v>
                </c:pt>
                <c:pt idx="22">
                  <c:v>12.503676753600001</c:v>
                </c:pt>
                <c:pt idx="23">
                  <c:v>12.503676753600001</c:v>
                </c:pt>
                <c:pt idx="24">
                  <c:v>12.503676753600001</c:v>
                </c:pt>
                <c:pt idx="25">
                  <c:v>12.503676753600001</c:v>
                </c:pt>
                <c:pt idx="27">
                  <c:v>7.0849997430000009</c:v>
                </c:pt>
                <c:pt idx="28">
                  <c:v>8.7228928589999999</c:v>
                </c:pt>
                <c:pt idx="29">
                  <c:v>9.7483559790000012</c:v>
                </c:pt>
                <c:pt idx="30">
                  <c:v>10.705491099000001</c:v>
                </c:pt>
                <c:pt idx="31">
                  <c:v>10.705491099000001</c:v>
                </c:pt>
                <c:pt idx="32">
                  <c:v>11.105485336201877</c:v>
                </c:pt>
                <c:pt idx="33">
                  <c:v>12.503676753600001</c:v>
                </c:pt>
              </c:numCache>
            </c:numRef>
          </c:val>
          <c:extLst>
            <c:ext xmlns:c16="http://schemas.microsoft.com/office/drawing/2014/chart" uri="{C3380CC4-5D6E-409C-BE32-E72D297353CC}">
              <c16:uniqueId val="{0000000A-78F5-4462-BDEF-45F587594CB4}"/>
            </c:ext>
          </c:extLst>
        </c:ser>
        <c:ser>
          <c:idx val="11"/>
          <c:order val="11"/>
          <c:tx>
            <c:strRef>
              <c:f>'Fig. 69 (C2.2)'!$N$4</c:f>
              <c:strCache>
                <c:ptCount val="1"/>
                <c:pt idx="0">
                  <c:v>Elimport minus elexport</c:v>
                </c:pt>
              </c:strCache>
            </c:strRef>
          </c:tx>
          <c:spPr>
            <a:solidFill>
              <a:schemeClr val="accent1">
                <a:lumMod val="60000"/>
                <a:lumOff val="40000"/>
              </a:schemeClr>
            </a:solidFill>
            <a:ln>
              <a:noFill/>
            </a:ln>
            <a:effectLst/>
          </c:spPr>
          <c:invertIfNegative val="0"/>
          <c:cat>
            <c:multiLvlStrRef>
              <c:f>'Fig. 69 (C2.2)'!$A$5:$B$38</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69 (C2.2)'!$N$5:$N$38</c:f>
              <c:numCache>
                <c:formatCode>0</c:formatCode>
                <c:ptCount val="34"/>
                <c:pt idx="0">
                  <c:v>-22.600555555555555</c:v>
                </c:pt>
                <c:pt idx="1">
                  <c:v>-24.996944444444445</c:v>
                </c:pt>
                <c:pt idx="2">
                  <c:v>-28.513999999999999</c:v>
                </c:pt>
                <c:pt idx="4">
                  <c:v>-41.97647302208803</c:v>
                </c:pt>
                <c:pt idx="5">
                  <c:v>-49.784301446054712</c:v>
                </c:pt>
                <c:pt idx="6">
                  <c:v>-52.872916282134973</c:v>
                </c:pt>
                <c:pt idx="7">
                  <c:v>-55.179773162724246</c:v>
                </c:pt>
                <c:pt idx="8">
                  <c:v>-49.393128606816902</c:v>
                </c:pt>
                <c:pt idx="9">
                  <c:v>-47.437582253694075</c:v>
                </c:pt>
                <c:pt idx="11">
                  <c:v>-45.482035900571191</c:v>
                </c:pt>
                <c:pt idx="12">
                  <c:v>-27.290693055146392</c:v>
                </c:pt>
                <c:pt idx="13">
                  <c:v>-16.681977964586309</c:v>
                </c:pt>
                <c:pt idx="14">
                  <c:v>-12.253157771488389</c:v>
                </c:pt>
                <c:pt idx="15">
                  <c:v>-13.139150062822978</c:v>
                </c:pt>
                <c:pt idx="16">
                  <c:v>-20.091668697992304</c:v>
                </c:pt>
                <c:pt idx="17">
                  <c:v>-24.18205723904191</c:v>
                </c:pt>
                <c:pt idx="19">
                  <c:v>-44.861744039893495</c:v>
                </c:pt>
                <c:pt idx="20">
                  <c:v>-26.465806603499118</c:v>
                </c:pt>
                <c:pt idx="21">
                  <c:v>-15.570093733461647</c:v>
                </c:pt>
                <c:pt idx="22">
                  <c:v>-11.749979811353512</c:v>
                </c:pt>
                <c:pt idx="23">
                  <c:v>-13.550257096567236</c:v>
                </c:pt>
                <c:pt idx="24">
                  <c:v>-20.730062811763048</c:v>
                </c:pt>
                <c:pt idx="25">
                  <c:v>-23.628308050114413</c:v>
                </c:pt>
                <c:pt idx="27">
                  <c:v>-45.653582089372605</c:v>
                </c:pt>
                <c:pt idx="28">
                  <c:v>-31.2152139822295</c:v>
                </c:pt>
                <c:pt idx="29">
                  <c:v>-34.796318095003272</c:v>
                </c:pt>
                <c:pt idx="30">
                  <c:v>-34.815572285152143</c:v>
                </c:pt>
                <c:pt idx="31">
                  <c:v>-28.115975906798781</c:v>
                </c:pt>
                <c:pt idx="32">
                  <c:v>-30.984546436217272</c:v>
                </c:pt>
                <c:pt idx="33">
                  <c:v>-22.842971021068195</c:v>
                </c:pt>
              </c:numCache>
            </c:numRef>
          </c:val>
          <c:extLst>
            <c:ext xmlns:c16="http://schemas.microsoft.com/office/drawing/2014/chart" uri="{C3380CC4-5D6E-409C-BE32-E72D297353CC}">
              <c16:uniqueId val="{0000000B-78F5-4462-BDEF-45F587594CB4}"/>
            </c:ext>
          </c:extLst>
        </c:ser>
        <c:dLbls>
          <c:showLegendKey val="0"/>
          <c:showVal val="0"/>
          <c:showCatName val="0"/>
          <c:showSerName val="0"/>
          <c:showPercent val="0"/>
          <c:showBubbleSize val="0"/>
        </c:dLbls>
        <c:gapWidth val="20"/>
        <c:overlap val="100"/>
        <c:axId val="2044184288"/>
        <c:axId val="2044171808"/>
      </c:barChart>
      <c:catAx>
        <c:axId val="20441842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2044171808"/>
        <c:crosses val="autoZero"/>
        <c:auto val="1"/>
        <c:lblAlgn val="ctr"/>
        <c:lblOffset val="100"/>
        <c:noMultiLvlLbl val="0"/>
      </c:catAx>
      <c:valAx>
        <c:axId val="2044171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sv-SE"/>
                  <a:t>TWh</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2044184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70 (C2.2)'!$B$4</c:f>
              <c:strCache>
                <c:ptCount val="1"/>
                <c:pt idx="0">
                  <c:v>Statistik och prognos</c:v>
                </c:pt>
              </c:strCache>
            </c:strRef>
          </c:tx>
          <c:spPr>
            <a:ln w="28575" cap="rnd">
              <a:solidFill>
                <a:schemeClr val="tx1"/>
              </a:solidFill>
              <a:round/>
            </a:ln>
            <a:effectLst/>
          </c:spPr>
          <c:marker>
            <c:symbol val="none"/>
          </c:marker>
          <c:cat>
            <c:numRef>
              <c:f>'Fig. 70 (C2.2)'!$A$5:$A$16</c:f>
              <c:numCache>
                <c:formatCode>General</c:formatCode>
                <c:ptCount val="12"/>
                <c:pt idx="0">
                  <c:v>2010</c:v>
                </c:pt>
                <c:pt idx="1">
                  <c:v>2015</c:v>
                </c:pt>
                <c:pt idx="2">
                  <c:v>2020</c:v>
                </c:pt>
                <c:pt idx="3">
                  <c:v>2023</c:v>
                </c:pt>
                <c:pt idx="4">
                  <c:v>2025</c:v>
                </c:pt>
                <c:pt idx="5">
                  <c:v>2030</c:v>
                </c:pt>
                <c:pt idx="6">
                  <c:v>2035</c:v>
                </c:pt>
                <c:pt idx="7">
                  <c:v>2040</c:v>
                </c:pt>
                <c:pt idx="8">
                  <c:v>2045</c:v>
                </c:pt>
                <c:pt idx="9">
                  <c:v>2050</c:v>
                </c:pt>
                <c:pt idx="10">
                  <c:v>2055</c:v>
                </c:pt>
                <c:pt idx="11">
                  <c:v>2060</c:v>
                </c:pt>
              </c:numCache>
            </c:numRef>
          </c:cat>
          <c:val>
            <c:numRef>
              <c:f>'Fig. 70 (C2.2)'!$B$5:$B$16</c:f>
              <c:numCache>
                <c:formatCode>0</c:formatCode>
                <c:ptCount val="12"/>
                <c:pt idx="0">
                  <c:v>209.17861111111114</c:v>
                </c:pt>
                <c:pt idx="1">
                  <c:v>162.00861111111112</c:v>
                </c:pt>
                <c:pt idx="2">
                  <c:v>146.15166666666664</c:v>
                </c:pt>
                <c:pt idx="3">
                  <c:v>141.78399999999999</c:v>
                </c:pt>
                <c:pt idx="4">
                  <c:v>138.3301638147355</c:v>
                </c:pt>
              </c:numCache>
            </c:numRef>
          </c:val>
          <c:smooth val="0"/>
          <c:extLst>
            <c:ext xmlns:c16="http://schemas.microsoft.com/office/drawing/2014/chart" uri="{C3380CC4-5D6E-409C-BE32-E72D297353CC}">
              <c16:uniqueId val="{00000005-82E0-40CE-91C5-0A5A7D2A54F6}"/>
            </c:ext>
          </c:extLst>
        </c:ser>
        <c:ser>
          <c:idx val="1"/>
          <c:order val="1"/>
          <c:tx>
            <c:strRef>
              <c:f>'Fig. 70 (C2.2)'!$C$4</c:f>
              <c:strCache>
                <c:ptCount val="1"/>
                <c:pt idx="0">
                  <c:v>Beslutad policy</c:v>
                </c:pt>
              </c:strCache>
            </c:strRef>
          </c:tx>
          <c:spPr>
            <a:ln w="28575" cap="rnd">
              <a:solidFill>
                <a:schemeClr val="accent4">
                  <a:lumMod val="50000"/>
                </a:schemeClr>
              </a:solidFill>
              <a:round/>
            </a:ln>
            <a:effectLst/>
          </c:spPr>
          <c:marker>
            <c:symbol val="none"/>
          </c:marker>
          <c:cat>
            <c:numRef>
              <c:f>'Fig. 70 (C2.2)'!$A$5:$A$16</c:f>
              <c:numCache>
                <c:formatCode>General</c:formatCode>
                <c:ptCount val="12"/>
                <c:pt idx="0">
                  <c:v>2010</c:v>
                </c:pt>
                <c:pt idx="1">
                  <c:v>2015</c:v>
                </c:pt>
                <c:pt idx="2">
                  <c:v>2020</c:v>
                </c:pt>
                <c:pt idx="3">
                  <c:v>2023</c:v>
                </c:pt>
                <c:pt idx="4">
                  <c:v>2025</c:v>
                </c:pt>
                <c:pt idx="5">
                  <c:v>2030</c:v>
                </c:pt>
                <c:pt idx="6">
                  <c:v>2035</c:v>
                </c:pt>
                <c:pt idx="7">
                  <c:v>2040</c:v>
                </c:pt>
                <c:pt idx="8">
                  <c:v>2045</c:v>
                </c:pt>
                <c:pt idx="9">
                  <c:v>2050</c:v>
                </c:pt>
                <c:pt idx="10">
                  <c:v>2055</c:v>
                </c:pt>
                <c:pt idx="11">
                  <c:v>2060</c:v>
                </c:pt>
              </c:numCache>
            </c:numRef>
          </c:cat>
          <c:val>
            <c:numRef>
              <c:f>'Fig. 70 (C2.2)'!$C$5:$C$16</c:f>
              <c:numCache>
                <c:formatCode>0</c:formatCode>
                <c:ptCount val="12"/>
                <c:pt idx="4">
                  <c:v>138.3301638147355</c:v>
                </c:pt>
                <c:pt idx="5">
                  <c:v>110.22840509345265</c:v>
                </c:pt>
                <c:pt idx="6">
                  <c:v>73.777950300805941</c:v>
                </c:pt>
                <c:pt idx="7">
                  <c:v>64.060311735553256</c:v>
                </c:pt>
                <c:pt idx="8">
                  <c:v>52.821186829038453</c:v>
                </c:pt>
                <c:pt idx="9">
                  <c:v>49.914695420205362</c:v>
                </c:pt>
                <c:pt idx="10">
                  <c:v>46.083159383498462</c:v>
                </c:pt>
                <c:pt idx="11">
                  <c:v>46.816296148343923</c:v>
                </c:pt>
              </c:numCache>
            </c:numRef>
          </c:val>
          <c:smooth val="0"/>
          <c:extLst>
            <c:ext xmlns:c16="http://schemas.microsoft.com/office/drawing/2014/chart" uri="{C3380CC4-5D6E-409C-BE32-E72D297353CC}">
              <c16:uniqueId val="{00000007-82E0-40CE-91C5-0A5A7D2A54F6}"/>
            </c:ext>
          </c:extLst>
        </c:ser>
        <c:ser>
          <c:idx val="2"/>
          <c:order val="2"/>
          <c:tx>
            <c:strRef>
              <c:f>'Fig. 70 (C2.2)'!$D$4</c:f>
              <c:strCache>
                <c:ptCount val="1"/>
                <c:pt idx="0">
                  <c:v>Högre BNP</c:v>
                </c:pt>
              </c:strCache>
            </c:strRef>
          </c:tx>
          <c:spPr>
            <a:ln w="28575" cap="rnd">
              <a:solidFill>
                <a:schemeClr val="accent3">
                  <a:lumMod val="60000"/>
                  <a:lumOff val="40000"/>
                </a:schemeClr>
              </a:solidFill>
              <a:round/>
            </a:ln>
            <a:effectLst/>
          </c:spPr>
          <c:marker>
            <c:symbol val="none"/>
          </c:marker>
          <c:cat>
            <c:numRef>
              <c:f>'Fig. 70 (C2.2)'!$A$5:$A$16</c:f>
              <c:numCache>
                <c:formatCode>General</c:formatCode>
                <c:ptCount val="12"/>
                <c:pt idx="0">
                  <c:v>2010</c:v>
                </c:pt>
                <c:pt idx="1">
                  <c:v>2015</c:v>
                </c:pt>
                <c:pt idx="2">
                  <c:v>2020</c:v>
                </c:pt>
                <c:pt idx="3">
                  <c:v>2023</c:v>
                </c:pt>
                <c:pt idx="4">
                  <c:v>2025</c:v>
                </c:pt>
                <c:pt idx="5">
                  <c:v>2030</c:v>
                </c:pt>
                <c:pt idx="6">
                  <c:v>2035</c:v>
                </c:pt>
                <c:pt idx="7">
                  <c:v>2040</c:v>
                </c:pt>
                <c:pt idx="8">
                  <c:v>2045</c:v>
                </c:pt>
                <c:pt idx="9">
                  <c:v>2050</c:v>
                </c:pt>
                <c:pt idx="10">
                  <c:v>2055</c:v>
                </c:pt>
                <c:pt idx="11">
                  <c:v>2060</c:v>
                </c:pt>
              </c:numCache>
            </c:numRef>
          </c:cat>
          <c:val>
            <c:numRef>
              <c:f>'Fig. 70 (C2.2)'!$D$5:$D$16</c:f>
              <c:numCache>
                <c:formatCode>0</c:formatCode>
                <c:ptCount val="12"/>
                <c:pt idx="4">
                  <c:v>138.3301638147355</c:v>
                </c:pt>
                <c:pt idx="5">
                  <c:v>110.3089532688758</c:v>
                </c:pt>
                <c:pt idx="6">
                  <c:v>74.549793421964125</c:v>
                </c:pt>
                <c:pt idx="7">
                  <c:v>65.469286932619625</c:v>
                </c:pt>
                <c:pt idx="8">
                  <c:v>57.568550322048438</c:v>
                </c:pt>
                <c:pt idx="9">
                  <c:v>52.361843203464026</c:v>
                </c:pt>
                <c:pt idx="10">
                  <c:v>49.931088622346138</c:v>
                </c:pt>
                <c:pt idx="11">
                  <c:v>50.476610569984288</c:v>
                </c:pt>
              </c:numCache>
            </c:numRef>
          </c:val>
          <c:smooth val="0"/>
          <c:extLst>
            <c:ext xmlns:c16="http://schemas.microsoft.com/office/drawing/2014/chart" uri="{C3380CC4-5D6E-409C-BE32-E72D297353CC}">
              <c16:uniqueId val="{00000009-82E0-40CE-91C5-0A5A7D2A54F6}"/>
            </c:ext>
          </c:extLst>
        </c:ser>
        <c:ser>
          <c:idx val="3"/>
          <c:order val="3"/>
          <c:tx>
            <c:strRef>
              <c:f>'Fig. 70 (C2.2)'!$E$4</c:f>
              <c:strCache>
                <c:ptCount val="1"/>
                <c:pt idx="0">
                  <c:v>Högre ETS</c:v>
                </c:pt>
              </c:strCache>
            </c:strRef>
          </c:tx>
          <c:spPr>
            <a:ln w="31750" cap="rnd">
              <a:solidFill>
                <a:schemeClr val="tx2">
                  <a:lumMod val="60000"/>
                  <a:lumOff val="40000"/>
                </a:schemeClr>
              </a:solidFill>
              <a:round/>
            </a:ln>
            <a:effectLst/>
          </c:spPr>
          <c:marker>
            <c:symbol val="none"/>
          </c:marker>
          <c:cat>
            <c:numRef>
              <c:f>'Fig. 70 (C2.2)'!$A$5:$A$16</c:f>
              <c:numCache>
                <c:formatCode>General</c:formatCode>
                <c:ptCount val="12"/>
                <c:pt idx="0">
                  <c:v>2010</c:v>
                </c:pt>
                <c:pt idx="1">
                  <c:v>2015</c:v>
                </c:pt>
                <c:pt idx="2">
                  <c:v>2020</c:v>
                </c:pt>
                <c:pt idx="3">
                  <c:v>2023</c:v>
                </c:pt>
                <c:pt idx="4">
                  <c:v>2025</c:v>
                </c:pt>
                <c:pt idx="5">
                  <c:v>2030</c:v>
                </c:pt>
                <c:pt idx="6">
                  <c:v>2035</c:v>
                </c:pt>
                <c:pt idx="7">
                  <c:v>2040</c:v>
                </c:pt>
                <c:pt idx="8">
                  <c:v>2045</c:v>
                </c:pt>
                <c:pt idx="9">
                  <c:v>2050</c:v>
                </c:pt>
                <c:pt idx="10">
                  <c:v>2055</c:v>
                </c:pt>
                <c:pt idx="11">
                  <c:v>2060</c:v>
                </c:pt>
              </c:numCache>
            </c:numRef>
          </c:cat>
          <c:val>
            <c:numRef>
              <c:f>'Fig. 70 (C2.2)'!$E$5:$E$16</c:f>
              <c:numCache>
                <c:formatCode>0</c:formatCode>
                <c:ptCount val="12"/>
                <c:pt idx="4">
                  <c:v>138.3301638147355</c:v>
                </c:pt>
                <c:pt idx="5">
                  <c:v>110.08834939445275</c:v>
                </c:pt>
                <c:pt idx="6">
                  <c:v>72.493037622355928</c:v>
                </c:pt>
                <c:pt idx="7">
                  <c:v>56.766188605067534</c:v>
                </c:pt>
                <c:pt idx="8">
                  <c:v>46.210982226022139</c:v>
                </c:pt>
                <c:pt idx="9">
                  <c:v>43.948790166254838</c:v>
                </c:pt>
                <c:pt idx="10">
                  <c:v>39.726701199428248</c:v>
                </c:pt>
                <c:pt idx="11">
                  <c:v>40.243080659175007</c:v>
                </c:pt>
              </c:numCache>
            </c:numRef>
          </c:val>
          <c:smooth val="0"/>
          <c:extLst>
            <c:ext xmlns:c16="http://schemas.microsoft.com/office/drawing/2014/chart" uri="{C3380CC4-5D6E-409C-BE32-E72D297353CC}">
              <c16:uniqueId val="{0000000B-82E0-40CE-91C5-0A5A7D2A54F6}"/>
            </c:ext>
          </c:extLst>
        </c:ser>
        <c:dLbls>
          <c:showLegendKey val="0"/>
          <c:showVal val="0"/>
          <c:showCatName val="0"/>
          <c:showSerName val="0"/>
          <c:showPercent val="0"/>
          <c:showBubbleSize val="0"/>
        </c:dLbls>
        <c:smooth val="0"/>
        <c:axId val="1298394080"/>
        <c:axId val="1298385920"/>
        <c:extLst/>
      </c:lineChart>
      <c:catAx>
        <c:axId val="129839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j-lt"/>
                <a:ea typeface="+mn-ea"/>
                <a:cs typeface="+mn-cs"/>
              </a:defRPr>
            </a:pPr>
            <a:endParaRPr lang="sv-SE"/>
          </a:p>
        </c:txPr>
        <c:crossAx val="1298385920"/>
        <c:crosses val="autoZero"/>
        <c:auto val="1"/>
        <c:lblAlgn val="ctr"/>
        <c:lblOffset val="100"/>
        <c:noMultiLvlLbl val="0"/>
      </c:catAx>
      <c:valAx>
        <c:axId val="1298385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a:t>TWh</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j-lt"/>
                <a:ea typeface="+mn-ea"/>
                <a:cs typeface="+mn-cs"/>
              </a:defRPr>
            </a:pPr>
            <a:endParaRPr lang="sv-SE"/>
          </a:p>
        </c:txPr>
        <c:crossAx val="1298394080"/>
        <c:crosses val="autoZero"/>
        <c:crossBetween val="midCat"/>
      </c:valAx>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j-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solidFill>
            <a:sysClr val="windowText" lastClr="000000"/>
          </a:solidFill>
          <a:latin typeface="+mj-lt"/>
        </a:defRPr>
      </a:pPr>
      <a:endParaRPr lang="sv-SE"/>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71 (C3.1)'!$C$7</c:f>
              <c:strCache>
                <c:ptCount val="1"/>
                <c:pt idx="0">
                  <c:v>Trädbränslen och avlutar</c:v>
                </c:pt>
              </c:strCache>
            </c:strRef>
          </c:tx>
          <c:spPr>
            <a:solidFill>
              <a:schemeClr val="accent4">
                <a:lumMod val="50000"/>
              </a:schemeClr>
            </a:solidFill>
            <a:ln>
              <a:noFill/>
            </a:ln>
            <a:effectLst/>
          </c:spPr>
          <c:invertIfNegative val="0"/>
          <c:cat>
            <c:multiLvlStrRef>
              <c:f>'Fig. 71 (C3.1)'!$A$8:$B$39</c:f>
              <c:multiLvlStrCache>
                <c:ptCount val="32"/>
                <c:lvl>
                  <c:pt idx="0">
                    <c:v>2015</c:v>
                  </c:pt>
                  <c:pt idx="1">
                    <c:v>2020</c:v>
                  </c:pt>
                  <c:pt idx="2">
                    <c:v>2023</c:v>
                  </c:pt>
                  <c:pt idx="3">
                    <c:v>2024</c:v>
                  </c:pt>
                  <c:pt idx="4">
                    <c:v>2025</c:v>
                  </c:pt>
                  <c:pt idx="5">
                    <c:v>2026</c:v>
                  </c:pt>
                  <c:pt idx="6">
                    <c:v>2027</c:v>
                  </c:pt>
                  <c:pt idx="7">
                    <c:v>2028</c:v>
                  </c:pt>
                  <c:pt idx="9">
                    <c:v>2030</c:v>
                  </c:pt>
                  <c:pt idx="10">
                    <c:v>2035</c:v>
                  </c:pt>
                  <c:pt idx="11">
                    <c:v>2040</c:v>
                  </c:pt>
                  <c:pt idx="12">
                    <c:v>2045</c:v>
                  </c:pt>
                  <c:pt idx="13">
                    <c:v>2050</c:v>
                  </c:pt>
                  <c:pt idx="14">
                    <c:v>2055</c:v>
                  </c:pt>
                  <c:pt idx="15">
                    <c:v>2060</c:v>
                  </c:pt>
                  <c:pt idx="17">
                    <c:v>2030</c:v>
                  </c:pt>
                  <c:pt idx="18">
                    <c:v>2035</c:v>
                  </c:pt>
                  <c:pt idx="19">
                    <c:v>2040</c:v>
                  </c:pt>
                  <c:pt idx="20">
                    <c:v>2045</c:v>
                  </c:pt>
                  <c:pt idx="21">
                    <c:v>2050</c:v>
                  </c:pt>
                  <c:pt idx="22">
                    <c:v>2055</c:v>
                  </c:pt>
                  <c:pt idx="23">
                    <c:v>2060</c:v>
                  </c:pt>
                  <c:pt idx="25">
                    <c:v>2030</c:v>
                  </c:pt>
                  <c:pt idx="26">
                    <c:v>2035</c:v>
                  </c:pt>
                  <c:pt idx="27">
                    <c:v>2040</c:v>
                  </c:pt>
                  <c:pt idx="28">
                    <c:v>2045</c:v>
                  </c:pt>
                  <c:pt idx="29">
                    <c:v>2050</c:v>
                  </c:pt>
                  <c:pt idx="30">
                    <c:v>2055</c:v>
                  </c:pt>
                  <c:pt idx="31">
                    <c:v>2060</c:v>
                  </c:pt>
                </c:lvl>
                <c:lvl>
                  <c:pt idx="0">
                    <c:v>Statistik</c:v>
                  </c:pt>
                  <c:pt idx="3">
                    <c:v>Prognos</c:v>
                  </c:pt>
                  <c:pt idx="9">
                    <c:v>Beslutad policy</c:v>
                  </c:pt>
                  <c:pt idx="17">
                    <c:v>Högre BNP</c:v>
                  </c:pt>
                  <c:pt idx="25">
                    <c:v>Högre ETS</c:v>
                  </c:pt>
                </c:lvl>
              </c:multiLvlStrCache>
            </c:multiLvlStrRef>
          </c:cat>
          <c:val>
            <c:numRef>
              <c:f>'Fig. 71 (C3.1)'!$C$8:$C$39</c:f>
              <c:numCache>
                <c:formatCode>0.0</c:formatCode>
                <c:ptCount val="32"/>
                <c:pt idx="0">
                  <c:v>54.064166666666665</c:v>
                </c:pt>
                <c:pt idx="1">
                  <c:v>54.717222222222219</c:v>
                </c:pt>
                <c:pt idx="2">
                  <c:v>54.230833333333337</c:v>
                </c:pt>
                <c:pt idx="3">
                  <c:v>55.006492763807671</c:v>
                </c:pt>
                <c:pt idx="4">
                  <c:v>54.92098038227477</c:v>
                </c:pt>
                <c:pt idx="5">
                  <c:v>54.759110298990983</c:v>
                </c:pt>
                <c:pt idx="6">
                  <c:v>54.575689780382177</c:v>
                </c:pt>
                <c:pt idx="7">
                  <c:v>54.403786006933935</c:v>
                </c:pt>
                <c:pt idx="9">
                  <c:v>52.866951865277827</c:v>
                </c:pt>
                <c:pt idx="10">
                  <c:v>50.673352347888468</c:v>
                </c:pt>
                <c:pt idx="11">
                  <c:v>46.775879375118336</c:v>
                </c:pt>
                <c:pt idx="12">
                  <c:v>42.471178220326806</c:v>
                </c:pt>
                <c:pt idx="13">
                  <c:v>45.162621272531538</c:v>
                </c:pt>
                <c:pt idx="14">
                  <c:v>44.725326780432553</c:v>
                </c:pt>
                <c:pt idx="15">
                  <c:v>45.529427554084521</c:v>
                </c:pt>
                <c:pt idx="17">
                  <c:v>53.296549262383564</c:v>
                </c:pt>
                <c:pt idx="18">
                  <c:v>51.15082531331025</c:v>
                </c:pt>
                <c:pt idx="19">
                  <c:v>47.222904590029657</c:v>
                </c:pt>
                <c:pt idx="20">
                  <c:v>42.128593338491086</c:v>
                </c:pt>
                <c:pt idx="21">
                  <c:v>45.172753927987074</c:v>
                </c:pt>
                <c:pt idx="22">
                  <c:v>44.622000034386652</c:v>
                </c:pt>
                <c:pt idx="23">
                  <c:v>45.379109630985837</c:v>
                </c:pt>
                <c:pt idx="25">
                  <c:v>53.041455539019864</c:v>
                </c:pt>
                <c:pt idx="26">
                  <c:v>50.704192766747404</c:v>
                </c:pt>
                <c:pt idx="27">
                  <c:v>45.589095415247705</c:v>
                </c:pt>
                <c:pt idx="28">
                  <c:v>42.231971416072014</c:v>
                </c:pt>
                <c:pt idx="29">
                  <c:v>45.294661169885899</c:v>
                </c:pt>
                <c:pt idx="30">
                  <c:v>45.808748578029423</c:v>
                </c:pt>
                <c:pt idx="31">
                  <c:v>45.421747509510986</c:v>
                </c:pt>
              </c:numCache>
            </c:numRef>
          </c:val>
          <c:extLst>
            <c:ext xmlns:c16="http://schemas.microsoft.com/office/drawing/2014/chart" uri="{C3380CC4-5D6E-409C-BE32-E72D297353CC}">
              <c16:uniqueId val="{00000000-F816-4527-98DA-6A04D471EF1A}"/>
            </c:ext>
          </c:extLst>
        </c:ser>
        <c:ser>
          <c:idx val="1"/>
          <c:order val="1"/>
          <c:tx>
            <c:strRef>
              <c:f>'Fig. 71 (C3.1)'!$D$7</c:f>
              <c:strCache>
                <c:ptCount val="1"/>
                <c:pt idx="0">
                  <c:v>Övriga bränslen</c:v>
                </c:pt>
              </c:strCache>
            </c:strRef>
          </c:tx>
          <c:spPr>
            <a:solidFill>
              <a:schemeClr val="accent6">
                <a:lumMod val="75000"/>
              </a:schemeClr>
            </a:solidFill>
            <a:ln>
              <a:noFill/>
            </a:ln>
            <a:effectLst/>
          </c:spPr>
          <c:invertIfNegative val="0"/>
          <c:cat>
            <c:multiLvlStrRef>
              <c:f>'Fig. 71 (C3.1)'!$A$8:$B$39</c:f>
              <c:multiLvlStrCache>
                <c:ptCount val="32"/>
                <c:lvl>
                  <c:pt idx="0">
                    <c:v>2015</c:v>
                  </c:pt>
                  <c:pt idx="1">
                    <c:v>2020</c:v>
                  </c:pt>
                  <c:pt idx="2">
                    <c:v>2023</c:v>
                  </c:pt>
                  <c:pt idx="3">
                    <c:v>2024</c:v>
                  </c:pt>
                  <c:pt idx="4">
                    <c:v>2025</c:v>
                  </c:pt>
                  <c:pt idx="5">
                    <c:v>2026</c:v>
                  </c:pt>
                  <c:pt idx="6">
                    <c:v>2027</c:v>
                  </c:pt>
                  <c:pt idx="7">
                    <c:v>2028</c:v>
                  </c:pt>
                  <c:pt idx="9">
                    <c:v>2030</c:v>
                  </c:pt>
                  <c:pt idx="10">
                    <c:v>2035</c:v>
                  </c:pt>
                  <c:pt idx="11">
                    <c:v>2040</c:v>
                  </c:pt>
                  <c:pt idx="12">
                    <c:v>2045</c:v>
                  </c:pt>
                  <c:pt idx="13">
                    <c:v>2050</c:v>
                  </c:pt>
                  <c:pt idx="14">
                    <c:v>2055</c:v>
                  </c:pt>
                  <c:pt idx="15">
                    <c:v>2060</c:v>
                  </c:pt>
                  <c:pt idx="17">
                    <c:v>2030</c:v>
                  </c:pt>
                  <c:pt idx="18">
                    <c:v>2035</c:v>
                  </c:pt>
                  <c:pt idx="19">
                    <c:v>2040</c:v>
                  </c:pt>
                  <c:pt idx="20">
                    <c:v>2045</c:v>
                  </c:pt>
                  <c:pt idx="21">
                    <c:v>2050</c:v>
                  </c:pt>
                  <c:pt idx="22">
                    <c:v>2055</c:v>
                  </c:pt>
                  <c:pt idx="23">
                    <c:v>2060</c:v>
                  </c:pt>
                  <c:pt idx="25">
                    <c:v>2030</c:v>
                  </c:pt>
                  <c:pt idx="26">
                    <c:v>2035</c:v>
                  </c:pt>
                  <c:pt idx="27">
                    <c:v>2040</c:v>
                  </c:pt>
                  <c:pt idx="28">
                    <c:v>2045</c:v>
                  </c:pt>
                  <c:pt idx="29">
                    <c:v>2050</c:v>
                  </c:pt>
                  <c:pt idx="30">
                    <c:v>2055</c:v>
                  </c:pt>
                  <c:pt idx="31">
                    <c:v>2060</c:v>
                  </c:pt>
                </c:lvl>
                <c:lvl>
                  <c:pt idx="0">
                    <c:v>Statistik</c:v>
                  </c:pt>
                  <c:pt idx="3">
                    <c:v>Prognos</c:v>
                  </c:pt>
                  <c:pt idx="9">
                    <c:v>Beslutad policy</c:v>
                  </c:pt>
                  <c:pt idx="17">
                    <c:v>Högre BNP</c:v>
                  </c:pt>
                  <c:pt idx="25">
                    <c:v>Högre ETS</c:v>
                  </c:pt>
                </c:lvl>
              </c:multiLvlStrCache>
            </c:multiLvlStrRef>
          </c:cat>
          <c:val>
            <c:numRef>
              <c:f>'Fig. 71 (C3.1)'!$D$8:$D$39</c:f>
              <c:numCache>
                <c:formatCode>0.0</c:formatCode>
                <c:ptCount val="32"/>
                <c:pt idx="0">
                  <c:v>4.7794444444444446</c:v>
                </c:pt>
                <c:pt idx="1">
                  <c:v>3.0805555555555557</c:v>
                </c:pt>
                <c:pt idx="2">
                  <c:v>5.2191666666666663</c:v>
                </c:pt>
                <c:pt idx="3">
                  <c:v>5.9734317317161745</c:v>
                </c:pt>
                <c:pt idx="4">
                  <c:v>5.9071163631276171</c:v>
                </c:pt>
                <c:pt idx="5">
                  <c:v>5.8414667210984446</c:v>
                </c:pt>
                <c:pt idx="6">
                  <c:v>5.7308855325467469</c:v>
                </c:pt>
                <c:pt idx="7">
                  <c:v>5.6474018575045939</c:v>
                </c:pt>
                <c:pt idx="9">
                  <c:v>6.9374119365092133</c:v>
                </c:pt>
                <c:pt idx="10">
                  <c:v>6.8326120356167159</c:v>
                </c:pt>
                <c:pt idx="11">
                  <c:v>7.3453193465120945</c:v>
                </c:pt>
                <c:pt idx="12">
                  <c:v>7.6388661933041861</c:v>
                </c:pt>
                <c:pt idx="13">
                  <c:v>7.4707879902005656</c:v>
                </c:pt>
                <c:pt idx="14">
                  <c:v>7.5595045969480745</c:v>
                </c:pt>
                <c:pt idx="15">
                  <c:v>8.3422248927905898</c:v>
                </c:pt>
                <c:pt idx="17">
                  <c:v>7.0175414787458594</c:v>
                </c:pt>
                <c:pt idx="18">
                  <c:v>7.009123432246894</c:v>
                </c:pt>
                <c:pt idx="19">
                  <c:v>7.6974490503793218</c:v>
                </c:pt>
                <c:pt idx="20">
                  <c:v>8.0461098849982697</c:v>
                </c:pt>
                <c:pt idx="21">
                  <c:v>7.9064868356366942</c:v>
                </c:pt>
                <c:pt idx="22">
                  <c:v>8.2949906390567509</c:v>
                </c:pt>
                <c:pt idx="23">
                  <c:v>8.8011464075688437</c:v>
                </c:pt>
                <c:pt idx="25">
                  <c:v>6.9333254471173325</c:v>
                </c:pt>
                <c:pt idx="26">
                  <c:v>6.7571971081823756</c:v>
                </c:pt>
                <c:pt idx="27">
                  <c:v>6.7701845881283829</c:v>
                </c:pt>
                <c:pt idx="28">
                  <c:v>6.3993605545806274</c:v>
                </c:pt>
                <c:pt idx="29">
                  <c:v>6.5709864797071136</c:v>
                </c:pt>
                <c:pt idx="30">
                  <c:v>6.7560102922042073</c:v>
                </c:pt>
                <c:pt idx="31">
                  <c:v>7.1931598627980282</c:v>
                </c:pt>
              </c:numCache>
            </c:numRef>
          </c:val>
          <c:extLst>
            <c:ext xmlns:c16="http://schemas.microsoft.com/office/drawing/2014/chart" uri="{C3380CC4-5D6E-409C-BE32-E72D297353CC}">
              <c16:uniqueId val="{00000001-F816-4527-98DA-6A04D471EF1A}"/>
            </c:ext>
          </c:extLst>
        </c:ser>
        <c:ser>
          <c:idx val="2"/>
          <c:order val="2"/>
          <c:tx>
            <c:strRef>
              <c:f>'Fig. 71 (C3.1)'!$E$7</c:f>
              <c:strCache>
                <c:ptCount val="1"/>
                <c:pt idx="0">
                  <c:v>Kol och koks</c:v>
                </c:pt>
              </c:strCache>
            </c:strRef>
          </c:tx>
          <c:spPr>
            <a:solidFill>
              <a:schemeClr val="tx1">
                <a:lumMod val="85000"/>
                <a:lumOff val="15000"/>
              </a:schemeClr>
            </a:solidFill>
            <a:ln>
              <a:noFill/>
            </a:ln>
            <a:effectLst/>
          </c:spPr>
          <c:invertIfNegative val="0"/>
          <c:cat>
            <c:multiLvlStrRef>
              <c:f>'Fig. 71 (C3.1)'!$A$8:$B$39</c:f>
              <c:multiLvlStrCache>
                <c:ptCount val="32"/>
                <c:lvl>
                  <c:pt idx="0">
                    <c:v>2015</c:v>
                  </c:pt>
                  <c:pt idx="1">
                    <c:v>2020</c:v>
                  </c:pt>
                  <c:pt idx="2">
                    <c:v>2023</c:v>
                  </c:pt>
                  <c:pt idx="3">
                    <c:v>2024</c:v>
                  </c:pt>
                  <c:pt idx="4">
                    <c:v>2025</c:v>
                  </c:pt>
                  <c:pt idx="5">
                    <c:v>2026</c:v>
                  </c:pt>
                  <c:pt idx="6">
                    <c:v>2027</c:v>
                  </c:pt>
                  <c:pt idx="7">
                    <c:v>2028</c:v>
                  </c:pt>
                  <c:pt idx="9">
                    <c:v>2030</c:v>
                  </c:pt>
                  <c:pt idx="10">
                    <c:v>2035</c:v>
                  </c:pt>
                  <c:pt idx="11">
                    <c:v>2040</c:v>
                  </c:pt>
                  <c:pt idx="12">
                    <c:v>2045</c:v>
                  </c:pt>
                  <c:pt idx="13">
                    <c:v>2050</c:v>
                  </c:pt>
                  <c:pt idx="14">
                    <c:v>2055</c:v>
                  </c:pt>
                  <c:pt idx="15">
                    <c:v>2060</c:v>
                  </c:pt>
                  <c:pt idx="17">
                    <c:v>2030</c:v>
                  </c:pt>
                  <c:pt idx="18">
                    <c:v>2035</c:v>
                  </c:pt>
                  <c:pt idx="19">
                    <c:v>2040</c:v>
                  </c:pt>
                  <c:pt idx="20">
                    <c:v>2045</c:v>
                  </c:pt>
                  <c:pt idx="21">
                    <c:v>2050</c:v>
                  </c:pt>
                  <c:pt idx="22">
                    <c:v>2055</c:v>
                  </c:pt>
                  <c:pt idx="23">
                    <c:v>2060</c:v>
                  </c:pt>
                  <c:pt idx="25">
                    <c:v>2030</c:v>
                  </c:pt>
                  <c:pt idx="26">
                    <c:v>2035</c:v>
                  </c:pt>
                  <c:pt idx="27">
                    <c:v>2040</c:v>
                  </c:pt>
                  <c:pt idx="28">
                    <c:v>2045</c:v>
                  </c:pt>
                  <c:pt idx="29">
                    <c:v>2050</c:v>
                  </c:pt>
                  <c:pt idx="30">
                    <c:v>2055</c:v>
                  </c:pt>
                  <c:pt idx="31">
                    <c:v>2060</c:v>
                  </c:pt>
                </c:lvl>
                <c:lvl>
                  <c:pt idx="0">
                    <c:v>Statistik</c:v>
                  </c:pt>
                  <c:pt idx="3">
                    <c:v>Prognos</c:v>
                  </c:pt>
                  <c:pt idx="9">
                    <c:v>Beslutad policy</c:v>
                  </c:pt>
                  <c:pt idx="17">
                    <c:v>Högre BNP</c:v>
                  </c:pt>
                  <c:pt idx="25">
                    <c:v>Högre ETS</c:v>
                  </c:pt>
                </c:lvl>
              </c:multiLvlStrCache>
            </c:multiLvlStrRef>
          </c:cat>
          <c:val>
            <c:numRef>
              <c:f>'Fig. 71 (C3.1)'!$E$8:$E$39</c:f>
              <c:numCache>
                <c:formatCode>0.0</c:formatCode>
                <c:ptCount val="32"/>
                <c:pt idx="0">
                  <c:v>14.087222222222222</c:v>
                </c:pt>
                <c:pt idx="1">
                  <c:v>12.159444444444444</c:v>
                </c:pt>
                <c:pt idx="2">
                  <c:v>12.894722222222223</c:v>
                </c:pt>
                <c:pt idx="3">
                  <c:v>12.280603402288055</c:v>
                </c:pt>
                <c:pt idx="4">
                  <c:v>12.295721105127683</c:v>
                </c:pt>
                <c:pt idx="5">
                  <c:v>11.344401731850226</c:v>
                </c:pt>
                <c:pt idx="6">
                  <c:v>9.0351334069361844</c:v>
                </c:pt>
                <c:pt idx="7">
                  <c:v>9.0216949025831195</c:v>
                </c:pt>
                <c:pt idx="9">
                  <c:v>4.2903988026035398</c:v>
                </c:pt>
                <c:pt idx="10">
                  <c:v>4.2547213401173991</c:v>
                </c:pt>
                <c:pt idx="11">
                  <c:v>3.7458474302749858</c:v>
                </c:pt>
                <c:pt idx="12">
                  <c:v>3.2699683367632262</c:v>
                </c:pt>
                <c:pt idx="13">
                  <c:v>3.2699348182432253</c:v>
                </c:pt>
                <c:pt idx="14">
                  <c:v>3.2699348182432262</c:v>
                </c:pt>
                <c:pt idx="15">
                  <c:v>3.2699348182432262</c:v>
                </c:pt>
                <c:pt idx="17">
                  <c:v>4.4335966741612332</c:v>
                </c:pt>
                <c:pt idx="18">
                  <c:v>4.2745193854869319</c:v>
                </c:pt>
                <c:pt idx="19">
                  <c:v>3.7956398522970072</c:v>
                </c:pt>
                <c:pt idx="20">
                  <c:v>3.5768779798722719</c:v>
                </c:pt>
                <c:pt idx="21">
                  <c:v>3.5758340859261586</c:v>
                </c:pt>
                <c:pt idx="22">
                  <c:v>3.561453100699826</c:v>
                </c:pt>
                <c:pt idx="23">
                  <c:v>3.5605519937632262</c:v>
                </c:pt>
                <c:pt idx="25">
                  <c:v>4.3709396789612729</c:v>
                </c:pt>
                <c:pt idx="26">
                  <c:v>2.6735643212721687</c:v>
                </c:pt>
                <c:pt idx="27">
                  <c:v>0.83174342539496682</c:v>
                </c:pt>
                <c:pt idx="28">
                  <c:v>0.61713055403999995</c:v>
                </c:pt>
                <c:pt idx="29">
                  <c:v>0.61713055403999995</c:v>
                </c:pt>
                <c:pt idx="30">
                  <c:v>0.61713055403999995</c:v>
                </c:pt>
                <c:pt idx="31">
                  <c:v>0.61713055403999995</c:v>
                </c:pt>
              </c:numCache>
            </c:numRef>
          </c:val>
          <c:extLst>
            <c:ext xmlns:c16="http://schemas.microsoft.com/office/drawing/2014/chart" uri="{C3380CC4-5D6E-409C-BE32-E72D297353CC}">
              <c16:uniqueId val="{00000002-F816-4527-98DA-6A04D471EF1A}"/>
            </c:ext>
          </c:extLst>
        </c:ser>
        <c:ser>
          <c:idx val="3"/>
          <c:order val="3"/>
          <c:tx>
            <c:strRef>
              <c:f>'Fig. 71 (C3.1)'!$F$7</c:f>
              <c:strCache>
                <c:ptCount val="1"/>
                <c:pt idx="0">
                  <c:v>Petroleumprodukter</c:v>
                </c:pt>
              </c:strCache>
            </c:strRef>
          </c:tx>
          <c:spPr>
            <a:solidFill>
              <a:schemeClr val="tx2">
                <a:lumMod val="60000"/>
                <a:lumOff val="40000"/>
              </a:schemeClr>
            </a:solidFill>
            <a:ln>
              <a:noFill/>
            </a:ln>
            <a:effectLst/>
          </c:spPr>
          <c:invertIfNegative val="0"/>
          <c:cat>
            <c:multiLvlStrRef>
              <c:f>'Fig. 71 (C3.1)'!$A$8:$B$39</c:f>
              <c:multiLvlStrCache>
                <c:ptCount val="32"/>
                <c:lvl>
                  <c:pt idx="0">
                    <c:v>2015</c:v>
                  </c:pt>
                  <c:pt idx="1">
                    <c:v>2020</c:v>
                  </c:pt>
                  <c:pt idx="2">
                    <c:v>2023</c:v>
                  </c:pt>
                  <c:pt idx="3">
                    <c:v>2024</c:v>
                  </c:pt>
                  <c:pt idx="4">
                    <c:v>2025</c:v>
                  </c:pt>
                  <c:pt idx="5">
                    <c:v>2026</c:v>
                  </c:pt>
                  <c:pt idx="6">
                    <c:v>2027</c:v>
                  </c:pt>
                  <c:pt idx="7">
                    <c:v>2028</c:v>
                  </c:pt>
                  <c:pt idx="9">
                    <c:v>2030</c:v>
                  </c:pt>
                  <c:pt idx="10">
                    <c:v>2035</c:v>
                  </c:pt>
                  <c:pt idx="11">
                    <c:v>2040</c:v>
                  </c:pt>
                  <c:pt idx="12">
                    <c:v>2045</c:v>
                  </c:pt>
                  <c:pt idx="13">
                    <c:v>2050</c:v>
                  </c:pt>
                  <c:pt idx="14">
                    <c:v>2055</c:v>
                  </c:pt>
                  <c:pt idx="15">
                    <c:v>2060</c:v>
                  </c:pt>
                  <c:pt idx="17">
                    <c:v>2030</c:v>
                  </c:pt>
                  <c:pt idx="18">
                    <c:v>2035</c:v>
                  </c:pt>
                  <c:pt idx="19">
                    <c:v>2040</c:v>
                  </c:pt>
                  <c:pt idx="20">
                    <c:v>2045</c:v>
                  </c:pt>
                  <c:pt idx="21">
                    <c:v>2050</c:v>
                  </c:pt>
                  <c:pt idx="22">
                    <c:v>2055</c:v>
                  </c:pt>
                  <c:pt idx="23">
                    <c:v>2060</c:v>
                  </c:pt>
                  <c:pt idx="25">
                    <c:v>2030</c:v>
                  </c:pt>
                  <c:pt idx="26">
                    <c:v>2035</c:v>
                  </c:pt>
                  <c:pt idx="27">
                    <c:v>2040</c:v>
                  </c:pt>
                  <c:pt idx="28">
                    <c:v>2045</c:v>
                  </c:pt>
                  <c:pt idx="29">
                    <c:v>2050</c:v>
                  </c:pt>
                  <c:pt idx="30">
                    <c:v>2055</c:v>
                  </c:pt>
                  <c:pt idx="31">
                    <c:v>2060</c:v>
                  </c:pt>
                </c:lvl>
                <c:lvl>
                  <c:pt idx="0">
                    <c:v>Statistik</c:v>
                  </c:pt>
                  <c:pt idx="3">
                    <c:v>Prognos</c:v>
                  </c:pt>
                  <c:pt idx="9">
                    <c:v>Beslutad policy</c:v>
                  </c:pt>
                  <c:pt idx="17">
                    <c:v>Högre BNP</c:v>
                  </c:pt>
                  <c:pt idx="25">
                    <c:v>Högre ETS</c:v>
                  </c:pt>
                </c:lvl>
              </c:multiLvlStrCache>
            </c:multiLvlStrRef>
          </c:cat>
          <c:val>
            <c:numRef>
              <c:f>'Fig. 71 (C3.1)'!$F$8:$F$39</c:f>
              <c:numCache>
                <c:formatCode>0.0</c:formatCode>
                <c:ptCount val="32"/>
                <c:pt idx="0">
                  <c:v>7.6102777777777781</c:v>
                </c:pt>
                <c:pt idx="1">
                  <c:v>6.7044444444444444</c:v>
                </c:pt>
                <c:pt idx="2">
                  <c:v>7.4574999999999996</c:v>
                </c:pt>
                <c:pt idx="3">
                  <c:v>7.7912593090867688</c:v>
                </c:pt>
                <c:pt idx="4">
                  <c:v>7.1560392047974144</c:v>
                </c:pt>
                <c:pt idx="5">
                  <c:v>6.5415344771785655</c:v>
                </c:pt>
                <c:pt idx="6">
                  <c:v>5.9084468734504423</c:v>
                </c:pt>
                <c:pt idx="7">
                  <c:v>5.2911424765358994</c:v>
                </c:pt>
                <c:pt idx="9">
                  <c:v>4.0149584877590812</c:v>
                </c:pt>
                <c:pt idx="10">
                  <c:v>3.0334774032968079</c:v>
                </c:pt>
                <c:pt idx="11">
                  <c:v>2.8797157402619109</c:v>
                </c:pt>
                <c:pt idx="12">
                  <c:v>2.3144181156781283</c:v>
                </c:pt>
                <c:pt idx="13">
                  <c:v>0</c:v>
                </c:pt>
                <c:pt idx="14">
                  <c:v>0</c:v>
                </c:pt>
                <c:pt idx="15">
                  <c:v>0</c:v>
                </c:pt>
                <c:pt idx="17">
                  <c:v>3.9722862623596904</c:v>
                </c:pt>
                <c:pt idx="18">
                  <c:v>3.1755123344592615</c:v>
                </c:pt>
                <c:pt idx="19">
                  <c:v>2.8232171865067111</c:v>
                </c:pt>
                <c:pt idx="20">
                  <c:v>2.7693895501387722</c:v>
                </c:pt>
                <c:pt idx="21">
                  <c:v>0.57913127792684604</c:v>
                </c:pt>
                <c:pt idx="22">
                  <c:v>0</c:v>
                </c:pt>
                <c:pt idx="23">
                  <c:v>0</c:v>
                </c:pt>
                <c:pt idx="25">
                  <c:v>3.8384013591550983</c:v>
                </c:pt>
                <c:pt idx="26">
                  <c:v>3.1738032789427617</c:v>
                </c:pt>
                <c:pt idx="27">
                  <c:v>2.8157699423426039</c:v>
                </c:pt>
                <c:pt idx="28">
                  <c:v>2.888932342527346E-2</c:v>
                </c:pt>
                <c:pt idx="29">
                  <c:v>0</c:v>
                </c:pt>
                <c:pt idx="30">
                  <c:v>0</c:v>
                </c:pt>
                <c:pt idx="31">
                  <c:v>0</c:v>
                </c:pt>
              </c:numCache>
            </c:numRef>
          </c:val>
          <c:extLst>
            <c:ext xmlns:c16="http://schemas.microsoft.com/office/drawing/2014/chart" uri="{C3380CC4-5D6E-409C-BE32-E72D297353CC}">
              <c16:uniqueId val="{00000003-F816-4527-98DA-6A04D471EF1A}"/>
            </c:ext>
          </c:extLst>
        </c:ser>
        <c:ser>
          <c:idx val="4"/>
          <c:order val="4"/>
          <c:tx>
            <c:strRef>
              <c:f>'Fig. 71 (C3.1)'!$G$7</c:f>
              <c:strCache>
                <c:ptCount val="1"/>
                <c:pt idx="0">
                  <c:v>Naturgas</c:v>
                </c:pt>
              </c:strCache>
            </c:strRef>
          </c:tx>
          <c:spPr>
            <a:solidFill>
              <a:schemeClr val="accent5"/>
            </a:solidFill>
            <a:ln>
              <a:noFill/>
            </a:ln>
            <a:effectLst/>
          </c:spPr>
          <c:invertIfNegative val="0"/>
          <c:cat>
            <c:multiLvlStrRef>
              <c:f>'Fig. 71 (C3.1)'!$A$8:$B$39</c:f>
              <c:multiLvlStrCache>
                <c:ptCount val="32"/>
                <c:lvl>
                  <c:pt idx="0">
                    <c:v>2015</c:v>
                  </c:pt>
                  <c:pt idx="1">
                    <c:v>2020</c:v>
                  </c:pt>
                  <c:pt idx="2">
                    <c:v>2023</c:v>
                  </c:pt>
                  <c:pt idx="3">
                    <c:v>2024</c:v>
                  </c:pt>
                  <c:pt idx="4">
                    <c:v>2025</c:v>
                  </c:pt>
                  <c:pt idx="5">
                    <c:v>2026</c:v>
                  </c:pt>
                  <c:pt idx="6">
                    <c:v>2027</c:v>
                  </c:pt>
                  <c:pt idx="7">
                    <c:v>2028</c:v>
                  </c:pt>
                  <c:pt idx="9">
                    <c:v>2030</c:v>
                  </c:pt>
                  <c:pt idx="10">
                    <c:v>2035</c:v>
                  </c:pt>
                  <c:pt idx="11">
                    <c:v>2040</c:v>
                  </c:pt>
                  <c:pt idx="12">
                    <c:v>2045</c:v>
                  </c:pt>
                  <c:pt idx="13">
                    <c:v>2050</c:v>
                  </c:pt>
                  <c:pt idx="14">
                    <c:v>2055</c:v>
                  </c:pt>
                  <c:pt idx="15">
                    <c:v>2060</c:v>
                  </c:pt>
                  <c:pt idx="17">
                    <c:v>2030</c:v>
                  </c:pt>
                  <c:pt idx="18">
                    <c:v>2035</c:v>
                  </c:pt>
                  <c:pt idx="19">
                    <c:v>2040</c:v>
                  </c:pt>
                  <c:pt idx="20">
                    <c:v>2045</c:v>
                  </c:pt>
                  <c:pt idx="21">
                    <c:v>2050</c:v>
                  </c:pt>
                  <c:pt idx="22">
                    <c:v>2055</c:v>
                  </c:pt>
                  <c:pt idx="23">
                    <c:v>2060</c:v>
                  </c:pt>
                  <c:pt idx="25">
                    <c:v>2030</c:v>
                  </c:pt>
                  <c:pt idx="26">
                    <c:v>2035</c:v>
                  </c:pt>
                  <c:pt idx="27">
                    <c:v>2040</c:v>
                  </c:pt>
                  <c:pt idx="28">
                    <c:v>2045</c:v>
                  </c:pt>
                  <c:pt idx="29">
                    <c:v>2050</c:v>
                  </c:pt>
                  <c:pt idx="30">
                    <c:v>2055</c:v>
                  </c:pt>
                  <c:pt idx="31">
                    <c:v>2060</c:v>
                  </c:pt>
                </c:lvl>
                <c:lvl>
                  <c:pt idx="0">
                    <c:v>Statistik</c:v>
                  </c:pt>
                  <c:pt idx="3">
                    <c:v>Prognos</c:v>
                  </c:pt>
                  <c:pt idx="9">
                    <c:v>Beslutad policy</c:v>
                  </c:pt>
                  <c:pt idx="17">
                    <c:v>Högre BNP</c:v>
                  </c:pt>
                  <c:pt idx="25">
                    <c:v>Högre ETS</c:v>
                  </c:pt>
                </c:lvl>
              </c:multiLvlStrCache>
            </c:multiLvlStrRef>
          </c:cat>
          <c:val>
            <c:numRef>
              <c:f>'Fig. 71 (C3.1)'!$G$8:$G$39</c:f>
              <c:numCache>
                <c:formatCode>0.0</c:formatCode>
                <c:ptCount val="32"/>
                <c:pt idx="0">
                  <c:v>3.9147222222222222</c:v>
                </c:pt>
                <c:pt idx="1">
                  <c:v>4.0975000000000001</c:v>
                </c:pt>
                <c:pt idx="2">
                  <c:v>2.3033333333333332</c:v>
                </c:pt>
                <c:pt idx="3">
                  <c:v>3.3390784844360875</c:v>
                </c:pt>
                <c:pt idx="4">
                  <c:v>3.7276615380636526</c:v>
                </c:pt>
                <c:pt idx="5">
                  <c:v>4.1246556545082029</c:v>
                </c:pt>
                <c:pt idx="6">
                  <c:v>4.5052704312381691</c:v>
                </c:pt>
                <c:pt idx="7">
                  <c:v>4.8926014125085988</c:v>
                </c:pt>
                <c:pt idx="9">
                  <c:v>4.8148630468754821</c:v>
                </c:pt>
                <c:pt idx="10">
                  <c:v>4.0349053006926505</c:v>
                </c:pt>
                <c:pt idx="11">
                  <c:v>2.7740436213359074</c:v>
                </c:pt>
                <c:pt idx="12">
                  <c:v>3.7224550155264553</c:v>
                </c:pt>
                <c:pt idx="13">
                  <c:v>3.4405126224577849</c:v>
                </c:pt>
                <c:pt idx="14">
                  <c:v>3.310555070242605</c:v>
                </c:pt>
                <c:pt idx="15">
                  <c:v>3.4065013973262337</c:v>
                </c:pt>
                <c:pt idx="17">
                  <c:v>4.8465275105971068</c:v>
                </c:pt>
                <c:pt idx="18">
                  <c:v>4.061036926011826</c:v>
                </c:pt>
                <c:pt idx="19">
                  <c:v>2.9904228286635339</c:v>
                </c:pt>
                <c:pt idx="20">
                  <c:v>3.0534527947070331</c:v>
                </c:pt>
                <c:pt idx="21">
                  <c:v>3.3445052396922237</c:v>
                </c:pt>
                <c:pt idx="22">
                  <c:v>3.5194732892030043</c:v>
                </c:pt>
                <c:pt idx="23">
                  <c:v>3.5865530831353483</c:v>
                </c:pt>
                <c:pt idx="25">
                  <c:v>4.831706398749561</c:v>
                </c:pt>
                <c:pt idx="26">
                  <c:v>3.9459608516050113</c:v>
                </c:pt>
                <c:pt idx="27">
                  <c:v>3.3185231203336021</c:v>
                </c:pt>
                <c:pt idx="28">
                  <c:v>2.1170222261726881</c:v>
                </c:pt>
                <c:pt idx="29">
                  <c:v>1.9262812829284586</c:v>
                </c:pt>
                <c:pt idx="30">
                  <c:v>1.3001301529760001</c:v>
                </c:pt>
                <c:pt idx="31">
                  <c:v>1.3378125713246005</c:v>
                </c:pt>
              </c:numCache>
            </c:numRef>
          </c:val>
          <c:extLst>
            <c:ext xmlns:c16="http://schemas.microsoft.com/office/drawing/2014/chart" uri="{C3380CC4-5D6E-409C-BE32-E72D297353CC}">
              <c16:uniqueId val="{00000004-F816-4527-98DA-6A04D471EF1A}"/>
            </c:ext>
          </c:extLst>
        </c:ser>
        <c:ser>
          <c:idx val="5"/>
          <c:order val="5"/>
          <c:tx>
            <c:strRef>
              <c:f>'Fig. 71 (C3.1)'!$H$7</c:f>
              <c:strCache>
                <c:ptCount val="1"/>
                <c:pt idx="0">
                  <c:v>El</c:v>
                </c:pt>
              </c:strCache>
            </c:strRef>
          </c:tx>
          <c:spPr>
            <a:solidFill>
              <a:schemeClr val="accent1"/>
            </a:solidFill>
            <a:ln>
              <a:noFill/>
            </a:ln>
            <a:effectLst/>
          </c:spPr>
          <c:invertIfNegative val="0"/>
          <c:cat>
            <c:multiLvlStrRef>
              <c:f>'Fig. 71 (C3.1)'!$A$8:$B$39</c:f>
              <c:multiLvlStrCache>
                <c:ptCount val="32"/>
                <c:lvl>
                  <c:pt idx="0">
                    <c:v>2015</c:v>
                  </c:pt>
                  <c:pt idx="1">
                    <c:v>2020</c:v>
                  </c:pt>
                  <c:pt idx="2">
                    <c:v>2023</c:v>
                  </c:pt>
                  <c:pt idx="3">
                    <c:v>2024</c:v>
                  </c:pt>
                  <c:pt idx="4">
                    <c:v>2025</c:v>
                  </c:pt>
                  <c:pt idx="5">
                    <c:v>2026</c:v>
                  </c:pt>
                  <c:pt idx="6">
                    <c:v>2027</c:v>
                  </c:pt>
                  <c:pt idx="7">
                    <c:v>2028</c:v>
                  </c:pt>
                  <c:pt idx="9">
                    <c:v>2030</c:v>
                  </c:pt>
                  <c:pt idx="10">
                    <c:v>2035</c:v>
                  </c:pt>
                  <c:pt idx="11">
                    <c:v>2040</c:v>
                  </c:pt>
                  <c:pt idx="12">
                    <c:v>2045</c:v>
                  </c:pt>
                  <c:pt idx="13">
                    <c:v>2050</c:v>
                  </c:pt>
                  <c:pt idx="14">
                    <c:v>2055</c:v>
                  </c:pt>
                  <c:pt idx="15">
                    <c:v>2060</c:v>
                  </c:pt>
                  <c:pt idx="17">
                    <c:v>2030</c:v>
                  </c:pt>
                  <c:pt idx="18">
                    <c:v>2035</c:v>
                  </c:pt>
                  <c:pt idx="19">
                    <c:v>2040</c:v>
                  </c:pt>
                  <c:pt idx="20">
                    <c:v>2045</c:v>
                  </c:pt>
                  <c:pt idx="21">
                    <c:v>2050</c:v>
                  </c:pt>
                  <c:pt idx="22">
                    <c:v>2055</c:v>
                  </c:pt>
                  <c:pt idx="23">
                    <c:v>2060</c:v>
                  </c:pt>
                  <c:pt idx="25">
                    <c:v>2030</c:v>
                  </c:pt>
                  <c:pt idx="26">
                    <c:v>2035</c:v>
                  </c:pt>
                  <c:pt idx="27">
                    <c:v>2040</c:v>
                  </c:pt>
                  <c:pt idx="28">
                    <c:v>2045</c:v>
                  </c:pt>
                  <c:pt idx="29">
                    <c:v>2050</c:v>
                  </c:pt>
                  <c:pt idx="30">
                    <c:v>2055</c:v>
                  </c:pt>
                  <c:pt idx="31">
                    <c:v>2060</c:v>
                  </c:pt>
                </c:lvl>
                <c:lvl>
                  <c:pt idx="0">
                    <c:v>Statistik</c:v>
                  </c:pt>
                  <c:pt idx="3">
                    <c:v>Prognos</c:v>
                  </c:pt>
                  <c:pt idx="9">
                    <c:v>Beslutad policy</c:v>
                  </c:pt>
                  <c:pt idx="17">
                    <c:v>Högre BNP</c:v>
                  </c:pt>
                  <c:pt idx="25">
                    <c:v>Högre ETS</c:v>
                  </c:pt>
                </c:lvl>
              </c:multiLvlStrCache>
            </c:multiLvlStrRef>
          </c:cat>
          <c:val>
            <c:numRef>
              <c:f>'Fig. 71 (C3.1)'!$H$8:$H$39</c:f>
              <c:numCache>
                <c:formatCode>0.0</c:formatCode>
                <c:ptCount val="32"/>
                <c:pt idx="0">
                  <c:v>49.24722222222222</c:v>
                </c:pt>
                <c:pt idx="1">
                  <c:v>46.708611111111111</c:v>
                </c:pt>
                <c:pt idx="2">
                  <c:v>44.395000000000003</c:v>
                </c:pt>
                <c:pt idx="3">
                  <c:v>42.46523228876449</c:v>
                </c:pt>
                <c:pt idx="4">
                  <c:v>42.381641779274112</c:v>
                </c:pt>
                <c:pt idx="5">
                  <c:v>43.167708298957173</c:v>
                </c:pt>
                <c:pt idx="6">
                  <c:v>44.138256464174979</c:v>
                </c:pt>
                <c:pt idx="7">
                  <c:v>45.818773840796688</c:v>
                </c:pt>
                <c:pt idx="9">
                  <c:v>52.67104891391439</c:v>
                </c:pt>
                <c:pt idx="10">
                  <c:v>60.177628628658979</c:v>
                </c:pt>
                <c:pt idx="11">
                  <c:v>66.211127974502105</c:v>
                </c:pt>
                <c:pt idx="12">
                  <c:v>71.930327637208023</c:v>
                </c:pt>
                <c:pt idx="13">
                  <c:v>74.3215100591067</c:v>
                </c:pt>
                <c:pt idx="14">
                  <c:v>78.832954527123377</c:v>
                </c:pt>
                <c:pt idx="15">
                  <c:v>79.795254605091628</c:v>
                </c:pt>
                <c:pt idx="17">
                  <c:v>53.107150446695094</c:v>
                </c:pt>
                <c:pt idx="18">
                  <c:v>61.182931065992193</c:v>
                </c:pt>
                <c:pt idx="19">
                  <c:v>68.114283232842041</c:v>
                </c:pt>
                <c:pt idx="20">
                  <c:v>76.360247286704663</c:v>
                </c:pt>
                <c:pt idx="21">
                  <c:v>78.893671185095528</c:v>
                </c:pt>
                <c:pt idx="22">
                  <c:v>84.900061711126597</c:v>
                </c:pt>
                <c:pt idx="23">
                  <c:v>88.071273523394581</c:v>
                </c:pt>
                <c:pt idx="25">
                  <c:v>52.770079941008717</c:v>
                </c:pt>
                <c:pt idx="26">
                  <c:v>61.680524389180974</c:v>
                </c:pt>
                <c:pt idx="27">
                  <c:v>69.928911307088995</c:v>
                </c:pt>
                <c:pt idx="28">
                  <c:v>75.929856738236055</c:v>
                </c:pt>
                <c:pt idx="29">
                  <c:v>76.178182673574881</c:v>
                </c:pt>
                <c:pt idx="30">
                  <c:v>79.728842909446684</c:v>
                </c:pt>
                <c:pt idx="31">
                  <c:v>82.385851151861871</c:v>
                </c:pt>
              </c:numCache>
            </c:numRef>
          </c:val>
          <c:extLst>
            <c:ext xmlns:c16="http://schemas.microsoft.com/office/drawing/2014/chart" uri="{C3380CC4-5D6E-409C-BE32-E72D297353CC}">
              <c16:uniqueId val="{00000005-F816-4527-98DA-6A04D471EF1A}"/>
            </c:ext>
          </c:extLst>
        </c:ser>
        <c:ser>
          <c:idx val="6"/>
          <c:order val="6"/>
          <c:tx>
            <c:strRef>
              <c:f>'Fig. 71 (C3.1)'!$I$7</c:f>
              <c:strCache>
                <c:ptCount val="1"/>
                <c:pt idx="0">
                  <c:v>Biobränslen</c:v>
                </c:pt>
              </c:strCache>
            </c:strRef>
          </c:tx>
          <c:spPr>
            <a:solidFill>
              <a:schemeClr val="accent4">
                <a:lumMod val="75000"/>
              </a:schemeClr>
            </a:solidFill>
            <a:ln>
              <a:noFill/>
            </a:ln>
            <a:effectLst/>
          </c:spPr>
          <c:invertIfNegative val="0"/>
          <c:cat>
            <c:multiLvlStrRef>
              <c:f>'Fig. 71 (C3.1)'!$A$8:$B$39</c:f>
              <c:multiLvlStrCache>
                <c:ptCount val="32"/>
                <c:lvl>
                  <c:pt idx="0">
                    <c:v>2015</c:v>
                  </c:pt>
                  <c:pt idx="1">
                    <c:v>2020</c:v>
                  </c:pt>
                  <c:pt idx="2">
                    <c:v>2023</c:v>
                  </c:pt>
                  <c:pt idx="3">
                    <c:v>2024</c:v>
                  </c:pt>
                  <c:pt idx="4">
                    <c:v>2025</c:v>
                  </c:pt>
                  <c:pt idx="5">
                    <c:v>2026</c:v>
                  </c:pt>
                  <c:pt idx="6">
                    <c:v>2027</c:v>
                  </c:pt>
                  <c:pt idx="7">
                    <c:v>2028</c:v>
                  </c:pt>
                  <c:pt idx="9">
                    <c:v>2030</c:v>
                  </c:pt>
                  <c:pt idx="10">
                    <c:v>2035</c:v>
                  </c:pt>
                  <c:pt idx="11">
                    <c:v>2040</c:v>
                  </c:pt>
                  <c:pt idx="12">
                    <c:v>2045</c:v>
                  </c:pt>
                  <c:pt idx="13">
                    <c:v>2050</c:v>
                  </c:pt>
                  <c:pt idx="14">
                    <c:v>2055</c:v>
                  </c:pt>
                  <c:pt idx="15">
                    <c:v>2060</c:v>
                  </c:pt>
                  <c:pt idx="17">
                    <c:v>2030</c:v>
                  </c:pt>
                  <c:pt idx="18">
                    <c:v>2035</c:v>
                  </c:pt>
                  <c:pt idx="19">
                    <c:v>2040</c:v>
                  </c:pt>
                  <c:pt idx="20">
                    <c:v>2045</c:v>
                  </c:pt>
                  <c:pt idx="21">
                    <c:v>2050</c:v>
                  </c:pt>
                  <c:pt idx="22">
                    <c:v>2055</c:v>
                  </c:pt>
                  <c:pt idx="23">
                    <c:v>2060</c:v>
                  </c:pt>
                  <c:pt idx="25">
                    <c:v>2030</c:v>
                  </c:pt>
                  <c:pt idx="26">
                    <c:v>2035</c:v>
                  </c:pt>
                  <c:pt idx="27">
                    <c:v>2040</c:v>
                  </c:pt>
                  <c:pt idx="28">
                    <c:v>2045</c:v>
                  </c:pt>
                  <c:pt idx="29">
                    <c:v>2050</c:v>
                  </c:pt>
                  <c:pt idx="30">
                    <c:v>2055</c:v>
                  </c:pt>
                  <c:pt idx="31">
                    <c:v>2060</c:v>
                  </c:pt>
                </c:lvl>
                <c:lvl>
                  <c:pt idx="0">
                    <c:v>Statistik</c:v>
                  </c:pt>
                  <c:pt idx="3">
                    <c:v>Prognos</c:v>
                  </c:pt>
                  <c:pt idx="9">
                    <c:v>Beslutad policy</c:v>
                  </c:pt>
                  <c:pt idx="17">
                    <c:v>Högre BNP</c:v>
                  </c:pt>
                  <c:pt idx="25">
                    <c:v>Högre ETS</c:v>
                  </c:pt>
                </c:lvl>
              </c:multiLvlStrCache>
            </c:multiLvlStrRef>
          </c:cat>
          <c:val>
            <c:numRef>
              <c:f>'Fig. 71 (C3.1)'!$I$8:$I$39</c:f>
              <c:numCache>
                <c:formatCode>0.0</c:formatCode>
                <c:ptCount val="32"/>
                <c:pt idx="0">
                  <c:v>2.8416666666666672</c:v>
                </c:pt>
                <c:pt idx="1">
                  <c:v>3.7583333333333333</c:v>
                </c:pt>
                <c:pt idx="2">
                  <c:v>3.921388888888889</c:v>
                </c:pt>
                <c:pt idx="3">
                  <c:v>4.8041915610028489</c:v>
                </c:pt>
                <c:pt idx="4">
                  <c:v>4.7717168735971267</c:v>
                </c:pt>
                <c:pt idx="5">
                  <c:v>4.7364230249262835</c:v>
                </c:pt>
                <c:pt idx="6">
                  <c:v>4.6917023059805878</c:v>
                </c:pt>
                <c:pt idx="7">
                  <c:v>4.6499202376282049</c:v>
                </c:pt>
                <c:pt idx="9">
                  <c:v>4.4515049189432006</c:v>
                </c:pt>
                <c:pt idx="10">
                  <c:v>5.2940486756482414</c:v>
                </c:pt>
                <c:pt idx="11">
                  <c:v>7.3595116401013208</c:v>
                </c:pt>
                <c:pt idx="12">
                  <c:v>7.091448671618318</c:v>
                </c:pt>
                <c:pt idx="13">
                  <c:v>9.1324128167334315</c:v>
                </c:pt>
                <c:pt idx="14">
                  <c:v>9.4051373898646737</c:v>
                </c:pt>
                <c:pt idx="15">
                  <c:v>10.121371835185208</c:v>
                </c:pt>
                <c:pt idx="17">
                  <c:v>4.2763045859961633</c:v>
                </c:pt>
                <c:pt idx="18">
                  <c:v>5.3304662120148434</c:v>
                </c:pt>
                <c:pt idx="19">
                  <c:v>7.1969036331147542</c:v>
                </c:pt>
                <c:pt idx="20">
                  <c:v>7.7353089590572441</c:v>
                </c:pt>
                <c:pt idx="21">
                  <c:v>9.0725869956929053</c:v>
                </c:pt>
                <c:pt idx="22">
                  <c:v>10.046180700963667</c:v>
                </c:pt>
                <c:pt idx="23">
                  <c:v>10.837831654078142</c:v>
                </c:pt>
                <c:pt idx="25">
                  <c:v>4.3727662398893283</c:v>
                </c:pt>
                <c:pt idx="26">
                  <c:v>6.7689674197718146</c:v>
                </c:pt>
                <c:pt idx="27">
                  <c:v>9.4405684131335761</c:v>
                </c:pt>
                <c:pt idx="28">
                  <c:v>12.375346710579855</c:v>
                </c:pt>
                <c:pt idx="29">
                  <c:v>12.726039363145699</c:v>
                </c:pt>
                <c:pt idx="30">
                  <c:v>13.745557660283168</c:v>
                </c:pt>
                <c:pt idx="31">
                  <c:v>14.58145365092445</c:v>
                </c:pt>
              </c:numCache>
            </c:numRef>
          </c:val>
          <c:extLst>
            <c:ext xmlns:c16="http://schemas.microsoft.com/office/drawing/2014/chart" uri="{C3380CC4-5D6E-409C-BE32-E72D297353CC}">
              <c16:uniqueId val="{00000006-F816-4527-98DA-6A04D471EF1A}"/>
            </c:ext>
          </c:extLst>
        </c:ser>
        <c:ser>
          <c:idx val="7"/>
          <c:order val="7"/>
          <c:tx>
            <c:strRef>
              <c:f>'Fig. 71 (C3.1)'!$J$7</c:f>
              <c:strCache>
                <c:ptCount val="1"/>
                <c:pt idx="0">
                  <c:v>Vätgas</c:v>
                </c:pt>
              </c:strCache>
            </c:strRef>
          </c:tx>
          <c:spPr>
            <a:solidFill>
              <a:schemeClr val="accent1">
                <a:lumMod val="60000"/>
                <a:lumOff val="40000"/>
              </a:schemeClr>
            </a:solidFill>
            <a:ln>
              <a:noFill/>
            </a:ln>
            <a:effectLst/>
          </c:spPr>
          <c:invertIfNegative val="0"/>
          <c:cat>
            <c:multiLvlStrRef>
              <c:f>'Fig. 71 (C3.1)'!$A$8:$B$39</c:f>
              <c:multiLvlStrCache>
                <c:ptCount val="32"/>
                <c:lvl>
                  <c:pt idx="0">
                    <c:v>2015</c:v>
                  </c:pt>
                  <c:pt idx="1">
                    <c:v>2020</c:v>
                  </c:pt>
                  <c:pt idx="2">
                    <c:v>2023</c:v>
                  </c:pt>
                  <c:pt idx="3">
                    <c:v>2024</c:v>
                  </c:pt>
                  <c:pt idx="4">
                    <c:v>2025</c:v>
                  </c:pt>
                  <c:pt idx="5">
                    <c:v>2026</c:v>
                  </c:pt>
                  <c:pt idx="6">
                    <c:v>2027</c:v>
                  </c:pt>
                  <c:pt idx="7">
                    <c:v>2028</c:v>
                  </c:pt>
                  <c:pt idx="9">
                    <c:v>2030</c:v>
                  </c:pt>
                  <c:pt idx="10">
                    <c:v>2035</c:v>
                  </c:pt>
                  <c:pt idx="11">
                    <c:v>2040</c:v>
                  </c:pt>
                  <c:pt idx="12">
                    <c:v>2045</c:v>
                  </c:pt>
                  <c:pt idx="13">
                    <c:v>2050</c:v>
                  </c:pt>
                  <c:pt idx="14">
                    <c:v>2055</c:v>
                  </c:pt>
                  <c:pt idx="15">
                    <c:v>2060</c:v>
                  </c:pt>
                  <c:pt idx="17">
                    <c:v>2030</c:v>
                  </c:pt>
                  <c:pt idx="18">
                    <c:v>2035</c:v>
                  </c:pt>
                  <c:pt idx="19">
                    <c:v>2040</c:v>
                  </c:pt>
                  <c:pt idx="20">
                    <c:v>2045</c:v>
                  </c:pt>
                  <c:pt idx="21">
                    <c:v>2050</c:v>
                  </c:pt>
                  <c:pt idx="22">
                    <c:v>2055</c:v>
                  </c:pt>
                  <c:pt idx="23">
                    <c:v>2060</c:v>
                  </c:pt>
                  <c:pt idx="25">
                    <c:v>2030</c:v>
                  </c:pt>
                  <c:pt idx="26">
                    <c:v>2035</c:v>
                  </c:pt>
                  <c:pt idx="27">
                    <c:v>2040</c:v>
                  </c:pt>
                  <c:pt idx="28">
                    <c:v>2045</c:v>
                  </c:pt>
                  <c:pt idx="29">
                    <c:v>2050</c:v>
                  </c:pt>
                  <c:pt idx="30">
                    <c:v>2055</c:v>
                  </c:pt>
                  <c:pt idx="31">
                    <c:v>2060</c:v>
                  </c:pt>
                </c:lvl>
                <c:lvl>
                  <c:pt idx="0">
                    <c:v>Statistik</c:v>
                  </c:pt>
                  <c:pt idx="3">
                    <c:v>Prognos</c:v>
                  </c:pt>
                  <c:pt idx="9">
                    <c:v>Beslutad policy</c:v>
                  </c:pt>
                  <c:pt idx="17">
                    <c:v>Högre BNP</c:v>
                  </c:pt>
                  <c:pt idx="25">
                    <c:v>Högre ETS</c:v>
                  </c:pt>
                </c:lvl>
              </c:multiLvlStrCache>
            </c:multiLvlStrRef>
          </c:cat>
          <c:val>
            <c:numRef>
              <c:f>'Fig. 71 (C3.1)'!$J$8:$J$39</c:f>
              <c:numCache>
                <c:formatCode>0.0</c:formatCode>
                <c:ptCount val="32"/>
                <c:pt idx="0">
                  <c:v>0</c:v>
                </c:pt>
                <c:pt idx="1">
                  <c:v>0</c:v>
                </c:pt>
                <c:pt idx="2">
                  <c:v>0</c:v>
                </c:pt>
                <c:pt idx="3">
                  <c:v>0</c:v>
                </c:pt>
                <c:pt idx="4">
                  <c:v>0</c:v>
                </c:pt>
                <c:pt idx="5">
                  <c:v>0.99399999999999988</c:v>
                </c:pt>
                <c:pt idx="6">
                  <c:v>1.9879999999999998</c:v>
                </c:pt>
                <c:pt idx="7">
                  <c:v>3.3133333333333335</c:v>
                </c:pt>
                <c:pt idx="9">
                  <c:v>2.9959440000000002</c:v>
                </c:pt>
                <c:pt idx="10">
                  <c:v>12.0110641144555</c:v>
                </c:pt>
                <c:pt idx="11">
                  <c:v>15.621708</c:v>
                </c:pt>
                <c:pt idx="12">
                  <c:v>15.621708</c:v>
                </c:pt>
                <c:pt idx="13">
                  <c:v>21.863257999999998</c:v>
                </c:pt>
                <c:pt idx="14">
                  <c:v>31.225583</c:v>
                </c:pt>
                <c:pt idx="15">
                  <c:v>38.804608000000002</c:v>
                </c:pt>
                <c:pt idx="17">
                  <c:v>2.9959440000000002</c:v>
                </c:pt>
                <c:pt idx="18">
                  <c:v>12.0110641144555</c:v>
                </c:pt>
                <c:pt idx="19">
                  <c:v>15.621708</c:v>
                </c:pt>
                <c:pt idx="20">
                  <c:v>15.621708</c:v>
                </c:pt>
                <c:pt idx="21">
                  <c:v>21.863257999999998</c:v>
                </c:pt>
                <c:pt idx="22">
                  <c:v>31.225583</c:v>
                </c:pt>
                <c:pt idx="23">
                  <c:v>38.804608000000002</c:v>
                </c:pt>
                <c:pt idx="25">
                  <c:v>2.9959440000000002</c:v>
                </c:pt>
                <c:pt idx="26">
                  <c:v>12.0110641144555</c:v>
                </c:pt>
                <c:pt idx="27">
                  <c:v>15.638684430857246</c:v>
                </c:pt>
                <c:pt idx="28">
                  <c:v>16.038257655342555</c:v>
                </c:pt>
                <c:pt idx="29">
                  <c:v>22.279807655342555</c:v>
                </c:pt>
                <c:pt idx="30">
                  <c:v>31.642132655342557</c:v>
                </c:pt>
                <c:pt idx="31">
                  <c:v>39.221157655342559</c:v>
                </c:pt>
              </c:numCache>
            </c:numRef>
          </c:val>
          <c:extLst>
            <c:ext xmlns:c16="http://schemas.microsoft.com/office/drawing/2014/chart" uri="{C3380CC4-5D6E-409C-BE32-E72D297353CC}">
              <c16:uniqueId val="{00000007-F816-4527-98DA-6A04D471EF1A}"/>
            </c:ext>
          </c:extLst>
        </c:ser>
        <c:ser>
          <c:idx val="8"/>
          <c:order val="8"/>
          <c:tx>
            <c:strRef>
              <c:f>'Fig. 71 (C3.1)'!$K$7</c:f>
              <c:strCache>
                <c:ptCount val="1"/>
                <c:pt idx="0">
                  <c:v>Fjärrvärme/kyla</c:v>
                </c:pt>
              </c:strCache>
            </c:strRef>
          </c:tx>
          <c:spPr>
            <a:solidFill>
              <a:schemeClr val="accent3"/>
            </a:solidFill>
            <a:ln>
              <a:noFill/>
            </a:ln>
            <a:effectLst/>
          </c:spPr>
          <c:invertIfNegative val="0"/>
          <c:cat>
            <c:multiLvlStrRef>
              <c:f>'Fig. 71 (C3.1)'!$A$8:$B$39</c:f>
              <c:multiLvlStrCache>
                <c:ptCount val="32"/>
                <c:lvl>
                  <c:pt idx="0">
                    <c:v>2015</c:v>
                  </c:pt>
                  <c:pt idx="1">
                    <c:v>2020</c:v>
                  </c:pt>
                  <c:pt idx="2">
                    <c:v>2023</c:v>
                  </c:pt>
                  <c:pt idx="3">
                    <c:v>2024</c:v>
                  </c:pt>
                  <c:pt idx="4">
                    <c:v>2025</c:v>
                  </c:pt>
                  <c:pt idx="5">
                    <c:v>2026</c:v>
                  </c:pt>
                  <c:pt idx="6">
                    <c:v>2027</c:v>
                  </c:pt>
                  <c:pt idx="7">
                    <c:v>2028</c:v>
                  </c:pt>
                  <c:pt idx="9">
                    <c:v>2030</c:v>
                  </c:pt>
                  <c:pt idx="10">
                    <c:v>2035</c:v>
                  </c:pt>
                  <c:pt idx="11">
                    <c:v>2040</c:v>
                  </c:pt>
                  <c:pt idx="12">
                    <c:v>2045</c:v>
                  </c:pt>
                  <c:pt idx="13">
                    <c:v>2050</c:v>
                  </c:pt>
                  <c:pt idx="14">
                    <c:v>2055</c:v>
                  </c:pt>
                  <c:pt idx="15">
                    <c:v>2060</c:v>
                  </c:pt>
                  <c:pt idx="17">
                    <c:v>2030</c:v>
                  </c:pt>
                  <c:pt idx="18">
                    <c:v>2035</c:v>
                  </c:pt>
                  <c:pt idx="19">
                    <c:v>2040</c:v>
                  </c:pt>
                  <c:pt idx="20">
                    <c:v>2045</c:v>
                  </c:pt>
                  <c:pt idx="21">
                    <c:v>2050</c:v>
                  </c:pt>
                  <c:pt idx="22">
                    <c:v>2055</c:v>
                  </c:pt>
                  <c:pt idx="23">
                    <c:v>2060</c:v>
                  </c:pt>
                  <c:pt idx="25">
                    <c:v>2030</c:v>
                  </c:pt>
                  <c:pt idx="26">
                    <c:v>2035</c:v>
                  </c:pt>
                  <c:pt idx="27">
                    <c:v>2040</c:v>
                  </c:pt>
                  <c:pt idx="28">
                    <c:v>2045</c:v>
                  </c:pt>
                  <c:pt idx="29">
                    <c:v>2050</c:v>
                  </c:pt>
                  <c:pt idx="30">
                    <c:v>2055</c:v>
                  </c:pt>
                  <c:pt idx="31">
                    <c:v>2060</c:v>
                  </c:pt>
                </c:lvl>
                <c:lvl>
                  <c:pt idx="0">
                    <c:v>Statistik</c:v>
                  </c:pt>
                  <c:pt idx="3">
                    <c:v>Prognos</c:v>
                  </c:pt>
                  <c:pt idx="9">
                    <c:v>Beslutad policy</c:v>
                  </c:pt>
                  <c:pt idx="17">
                    <c:v>Högre BNP</c:v>
                  </c:pt>
                  <c:pt idx="25">
                    <c:v>Högre ETS</c:v>
                  </c:pt>
                </c:lvl>
              </c:multiLvlStrCache>
            </c:multiLvlStrRef>
          </c:cat>
          <c:val>
            <c:numRef>
              <c:f>'Fig. 71 (C3.1)'!$K$8:$K$39</c:f>
              <c:numCache>
                <c:formatCode>0.0</c:formatCode>
                <c:ptCount val="32"/>
                <c:pt idx="0">
                  <c:v>3.8633333333333333</c:v>
                </c:pt>
                <c:pt idx="1">
                  <c:v>3.1527777777777777</c:v>
                </c:pt>
                <c:pt idx="2">
                  <c:v>3.3566666666666665</c:v>
                </c:pt>
                <c:pt idx="3">
                  <c:v>3.2158575310600073</c:v>
                </c:pt>
                <c:pt idx="4">
                  <c:v>3.2424347853911657</c:v>
                </c:pt>
                <c:pt idx="5">
                  <c:v>3.2862652839310953</c:v>
                </c:pt>
                <c:pt idx="6">
                  <c:v>3.3331152438203575</c:v>
                </c:pt>
                <c:pt idx="7">
                  <c:v>3.3645693209513512</c:v>
                </c:pt>
                <c:pt idx="9">
                  <c:v>3.8413840137427071</c:v>
                </c:pt>
                <c:pt idx="10">
                  <c:v>3.7754879299814457</c:v>
                </c:pt>
                <c:pt idx="11">
                  <c:v>3.9225680607604776</c:v>
                </c:pt>
                <c:pt idx="12">
                  <c:v>4.0170085146874177</c:v>
                </c:pt>
                <c:pt idx="13">
                  <c:v>4.1848404987173238</c:v>
                </c:pt>
                <c:pt idx="14">
                  <c:v>4.3714070287217979</c:v>
                </c:pt>
                <c:pt idx="15">
                  <c:v>4.5594916351278654</c:v>
                </c:pt>
                <c:pt idx="17">
                  <c:v>3.9427766556873505</c:v>
                </c:pt>
                <c:pt idx="18">
                  <c:v>3.9658506609936408</c:v>
                </c:pt>
                <c:pt idx="19">
                  <c:v>4.2326960964489615</c:v>
                </c:pt>
                <c:pt idx="20">
                  <c:v>4.4724741024519075</c:v>
                </c:pt>
                <c:pt idx="21">
                  <c:v>4.824966048453426</c:v>
                </c:pt>
                <c:pt idx="22">
                  <c:v>5.2362961578925677</c:v>
                </c:pt>
                <c:pt idx="23">
                  <c:v>5.6380033592681382</c:v>
                </c:pt>
                <c:pt idx="25">
                  <c:v>3.842480268434235</c:v>
                </c:pt>
                <c:pt idx="26">
                  <c:v>3.7995713535915754</c:v>
                </c:pt>
                <c:pt idx="27">
                  <c:v>3.9523127965791485</c:v>
                </c:pt>
                <c:pt idx="28">
                  <c:v>4.0602982540024577</c:v>
                </c:pt>
                <c:pt idx="29">
                  <c:v>4.2567195232716317</c:v>
                </c:pt>
                <c:pt idx="30">
                  <c:v>4.461930414472441</c:v>
                </c:pt>
                <c:pt idx="31">
                  <c:v>4.6685601112479622</c:v>
                </c:pt>
              </c:numCache>
            </c:numRef>
          </c:val>
          <c:extLst>
            <c:ext xmlns:c16="http://schemas.microsoft.com/office/drawing/2014/chart" uri="{C3380CC4-5D6E-409C-BE32-E72D297353CC}">
              <c16:uniqueId val="{00000008-F816-4527-98DA-6A04D471EF1A}"/>
            </c:ext>
          </c:extLst>
        </c:ser>
        <c:dLbls>
          <c:showLegendKey val="0"/>
          <c:showVal val="0"/>
          <c:showCatName val="0"/>
          <c:showSerName val="0"/>
          <c:showPercent val="0"/>
          <c:showBubbleSize val="0"/>
        </c:dLbls>
        <c:gapWidth val="20"/>
        <c:overlap val="100"/>
        <c:axId val="871651552"/>
        <c:axId val="871653952"/>
      </c:barChart>
      <c:catAx>
        <c:axId val="871651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871653952"/>
        <c:crosses val="autoZero"/>
        <c:auto val="1"/>
        <c:lblAlgn val="ctr"/>
        <c:lblOffset val="100"/>
        <c:noMultiLvlLbl val="0"/>
      </c:catAx>
      <c:valAx>
        <c:axId val="871653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sv-SE"/>
                  <a:t>TWh</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871651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'Fig. 13 (K4.1)'!$B$24</c:f>
              <c:strCache>
                <c:ptCount val="1"/>
                <c:pt idx="0">
                  <c:v>Vattenkraft</c:v>
                </c:pt>
              </c:strCache>
            </c:strRef>
          </c:tx>
          <c:spPr>
            <a:solidFill>
              <a:schemeClr val="accent1"/>
            </a:solidFill>
            <a:ln>
              <a:noFill/>
            </a:ln>
            <a:effectLst/>
          </c:spPr>
          <c:cat>
            <c:strRef>
              <c:f>'Fig. 13 (K4.1)'!$A$25:$A$78</c:f>
              <c:strCach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strCache>
            </c:strRef>
          </c:cat>
          <c:val>
            <c:numRef>
              <c:f>'Fig. 13 (K4.1)'!$B$25:$B$78</c:f>
              <c:numCache>
                <c:formatCode>0</c:formatCode>
                <c:ptCount val="54"/>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72.099999999999994</c:v>
                </c:pt>
                <c:pt idx="36">
                  <c:v>61.314999999999998</c:v>
                </c:pt>
                <c:pt idx="37">
                  <c:v>65.873999999999995</c:v>
                </c:pt>
                <c:pt idx="38">
                  <c:v>68.968999999999994</c:v>
                </c:pt>
                <c:pt idx="39">
                  <c:v>65.27</c:v>
                </c:pt>
                <c:pt idx="40">
                  <c:v>66.875</c:v>
                </c:pt>
                <c:pt idx="41">
                  <c:v>66.783000000000001</c:v>
                </c:pt>
                <c:pt idx="42">
                  <c:v>78.590999999999994</c:v>
                </c:pt>
                <c:pt idx="43">
                  <c:v>61.127000000000002</c:v>
                </c:pt>
                <c:pt idx="44">
                  <c:v>63.488</c:v>
                </c:pt>
                <c:pt idx="45">
                  <c:v>74.986999999999995</c:v>
                </c:pt>
                <c:pt idx="46">
                  <c:v>61.878999999999998</c:v>
                </c:pt>
                <c:pt idx="47">
                  <c:v>64.774000000000001</c:v>
                </c:pt>
                <c:pt idx="48">
                  <c:v>61.874000000000002</c:v>
                </c:pt>
                <c:pt idx="49">
                  <c:v>64.998000000000005</c:v>
                </c:pt>
                <c:pt idx="50">
                  <c:v>72.001000000000005</c:v>
                </c:pt>
                <c:pt idx="51">
                  <c:v>73.477999999999994</c:v>
                </c:pt>
                <c:pt idx="52">
                  <c:v>69.545000000000002</c:v>
                </c:pt>
                <c:pt idx="53">
                  <c:v>65.837999999999994</c:v>
                </c:pt>
              </c:numCache>
            </c:numRef>
          </c:val>
          <c:extLst>
            <c:ext xmlns:c16="http://schemas.microsoft.com/office/drawing/2014/chart" uri="{C3380CC4-5D6E-409C-BE32-E72D297353CC}">
              <c16:uniqueId val="{00000000-57F5-4C10-8A36-3EF693803B63}"/>
            </c:ext>
          </c:extLst>
        </c:ser>
        <c:ser>
          <c:idx val="1"/>
          <c:order val="1"/>
          <c:tx>
            <c:strRef>
              <c:f>'Fig. 13 (K4.1)'!$C$24</c:f>
              <c:strCache>
                <c:ptCount val="1"/>
                <c:pt idx="0">
                  <c:v>Vindkraft</c:v>
                </c:pt>
              </c:strCache>
            </c:strRef>
          </c:tx>
          <c:spPr>
            <a:solidFill>
              <a:schemeClr val="accent2"/>
            </a:solidFill>
            <a:ln>
              <a:noFill/>
            </a:ln>
            <a:effectLst/>
          </c:spPr>
          <c:cat>
            <c:strRef>
              <c:f>'Fig. 13 (K4.1)'!$A$25:$A$78</c:f>
              <c:strCach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strCache>
            </c:strRef>
          </c:cat>
          <c:val>
            <c:numRef>
              <c:f>'Fig. 13 (K4.1)'!$C$25:$C$78</c:f>
              <c:numCache>
                <c:formatCode>0</c:formatCode>
                <c:ptCount val="54"/>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0.93899999999999995</c:v>
                </c:pt>
                <c:pt idx="36">
                  <c:v>0.98799999999999999</c:v>
                </c:pt>
                <c:pt idx="37">
                  <c:v>1.4319999999999999</c:v>
                </c:pt>
                <c:pt idx="38">
                  <c:v>2.0009999999999999</c:v>
                </c:pt>
                <c:pt idx="39">
                  <c:v>2.4900000000000002</c:v>
                </c:pt>
                <c:pt idx="40">
                  <c:v>3.4870000000000001</c:v>
                </c:pt>
                <c:pt idx="41">
                  <c:v>6.11</c:v>
                </c:pt>
                <c:pt idx="42">
                  <c:v>7.165</c:v>
                </c:pt>
                <c:pt idx="43">
                  <c:v>9.8420000000000005</c:v>
                </c:pt>
                <c:pt idx="44">
                  <c:v>11.234</c:v>
                </c:pt>
                <c:pt idx="45">
                  <c:v>16.323</c:v>
                </c:pt>
                <c:pt idx="46">
                  <c:v>15.478999999999999</c:v>
                </c:pt>
                <c:pt idx="47">
                  <c:v>17.609000000000002</c:v>
                </c:pt>
                <c:pt idx="48">
                  <c:v>16.617000000000001</c:v>
                </c:pt>
                <c:pt idx="49">
                  <c:v>19.847000000000001</c:v>
                </c:pt>
                <c:pt idx="50">
                  <c:v>27.526</c:v>
                </c:pt>
                <c:pt idx="51">
                  <c:v>27.108000000000001</c:v>
                </c:pt>
                <c:pt idx="52">
                  <c:v>33.06</c:v>
                </c:pt>
                <c:pt idx="53">
                  <c:v>34.075000000000003</c:v>
                </c:pt>
              </c:numCache>
            </c:numRef>
          </c:val>
          <c:extLst>
            <c:ext xmlns:c16="http://schemas.microsoft.com/office/drawing/2014/chart" uri="{C3380CC4-5D6E-409C-BE32-E72D297353CC}">
              <c16:uniqueId val="{00000001-57F5-4C10-8A36-3EF693803B63}"/>
            </c:ext>
          </c:extLst>
        </c:ser>
        <c:ser>
          <c:idx val="2"/>
          <c:order val="2"/>
          <c:tx>
            <c:strRef>
              <c:f>'Fig. 13 (K4.1)'!$D$24</c:f>
              <c:strCache>
                <c:ptCount val="1"/>
                <c:pt idx="0">
                  <c:v>Solkraft</c:v>
                </c:pt>
              </c:strCache>
            </c:strRef>
          </c:tx>
          <c:spPr>
            <a:solidFill>
              <a:schemeClr val="accent3"/>
            </a:solidFill>
            <a:ln>
              <a:noFill/>
            </a:ln>
            <a:effectLst/>
          </c:spPr>
          <c:cat>
            <c:strRef>
              <c:f>'Fig. 13 (K4.1)'!$A$25:$A$78</c:f>
              <c:strCach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strCache>
            </c:strRef>
          </c:cat>
          <c:val>
            <c:numRef>
              <c:f>'Fig. 13 (K4.1)'!$D$25:$D$78</c:f>
              <c:numCache>
                <c:formatCode>0</c:formatCode>
                <c:ptCount val="54"/>
                <c:pt idx="41">
                  <c:v>1.2999999999999999E-2</c:v>
                </c:pt>
                <c:pt idx="42">
                  <c:v>1.9E-2</c:v>
                </c:pt>
                <c:pt idx="43">
                  <c:v>3.5000000000000003E-2</c:v>
                </c:pt>
                <c:pt idx="44">
                  <c:v>4.7E-2</c:v>
                </c:pt>
                <c:pt idx="45">
                  <c:v>9.7000000000000003E-2</c:v>
                </c:pt>
                <c:pt idx="46">
                  <c:v>9.0999999999999998E-2</c:v>
                </c:pt>
                <c:pt idx="47">
                  <c:v>0.14099999999999999</c:v>
                </c:pt>
                <c:pt idx="48">
                  <c:v>0.25900000000000001</c:v>
                </c:pt>
                <c:pt idx="49">
                  <c:v>0.45100000000000001</c:v>
                </c:pt>
                <c:pt idx="50">
                  <c:v>0.80500000000000005</c:v>
                </c:pt>
                <c:pt idx="51">
                  <c:v>1.1259999999999999</c:v>
                </c:pt>
                <c:pt idx="52">
                  <c:v>1.9650000000000001</c:v>
                </c:pt>
                <c:pt idx="53">
                  <c:v>3.1019999999999999</c:v>
                </c:pt>
              </c:numCache>
            </c:numRef>
          </c:val>
          <c:extLst>
            <c:ext xmlns:c16="http://schemas.microsoft.com/office/drawing/2014/chart" uri="{C3380CC4-5D6E-409C-BE32-E72D297353CC}">
              <c16:uniqueId val="{00000002-57F5-4C10-8A36-3EF693803B63}"/>
            </c:ext>
          </c:extLst>
        </c:ser>
        <c:ser>
          <c:idx val="3"/>
          <c:order val="3"/>
          <c:tx>
            <c:strRef>
              <c:f>'Fig. 13 (K4.1)'!$E$24</c:f>
              <c:strCache>
                <c:ptCount val="1"/>
                <c:pt idx="0">
                  <c:v>Kärnkraft</c:v>
                </c:pt>
              </c:strCache>
            </c:strRef>
          </c:tx>
          <c:spPr>
            <a:solidFill>
              <a:schemeClr val="accent4"/>
            </a:solidFill>
            <a:ln>
              <a:noFill/>
            </a:ln>
            <a:effectLst/>
          </c:spPr>
          <c:cat>
            <c:strRef>
              <c:f>'Fig. 13 (K4.1)'!$A$25:$A$78</c:f>
              <c:strCach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strCache>
            </c:strRef>
          </c:cat>
          <c:val>
            <c:numRef>
              <c:f>'Fig. 13 (K4.1)'!$E$25:$E$78</c:f>
              <c:numCache>
                <c:formatCode>0</c:formatCode>
                <c:ptCount val="54"/>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69.460999999999999</c:v>
                </c:pt>
                <c:pt idx="36">
                  <c:v>64.983999999999995</c:v>
                </c:pt>
                <c:pt idx="37">
                  <c:v>64.278000000000006</c:v>
                </c:pt>
                <c:pt idx="38">
                  <c:v>61.265999999999998</c:v>
                </c:pt>
                <c:pt idx="39">
                  <c:v>50.023000000000003</c:v>
                </c:pt>
                <c:pt idx="40">
                  <c:v>55.627000000000002</c:v>
                </c:pt>
                <c:pt idx="41">
                  <c:v>58.026000000000003</c:v>
                </c:pt>
                <c:pt idx="42">
                  <c:v>61.392000000000003</c:v>
                </c:pt>
                <c:pt idx="43">
                  <c:v>63.603999999999999</c:v>
                </c:pt>
                <c:pt idx="44">
                  <c:v>62.185000000000002</c:v>
                </c:pt>
                <c:pt idx="45">
                  <c:v>54.345999999999997</c:v>
                </c:pt>
                <c:pt idx="46">
                  <c:v>60.542000000000002</c:v>
                </c:pt>
                <c:pt idx="47">
                  <c:v>63.012</c:v>
                </c:pt>
                <c:pt idx="48">
                  <c:v>65.801000000000002</c:v>
                </c:pt>
                <c:pt idx="49">
                  <c:v>64.334000000000003</c:v>
                </c:pt>
                <c:pt idx="50">
                  <c:v>47.262</c:v>
                </c:pt>
                <c:pt idx="51">
                  <c:v>50.991999999999997</c:v>
                </c:pt>
                <c:pt idx="52">
                  <c:v>50.063000000000002</c:v>
                </c:pt>
                <c:pt idx="53">
                  <c:v>46.679000000000002</c:v>
                </c:pt>
              </c:numCache>
            </c:numRef>
          </c:val>
          <c:extLst>
            <c:ext xmlns:c16="http://schemas.microsoft.com/office/drawing/2014/chart" uri="{C3380CC4-5D6E-409C-BE32-E72D297353CC}">
              <c16:uniqueId val="{00000003-57F5-4C10-8A36-3EF693803B63}"/>
            </c:ext>
          </c:extLst>
        </c:ser>
        <c:ser>
          <c:idx val="4"/>
          <c:order val="4"/>
          <c:tx>
            <c:strRef>
              <c:f>'Fig. 13 (K4.1)'!$F$24</c:f>
              <c:strCache>
                <c:ptCount val="1"/>
                <c:pt idx="0">
                  <c:v>Industriell kraftvärme</c:v>
                </c:pt>
              </c:strCache>
            </c:strRef>
          </c:tx>
          <c:spPr>
            <a:solidFill>
              <a:schemeClr val="accent5"/>
            </a:solidFill>
            <a:ln>
              <a:noFill/>
            </a:ln>
            <a:effectLst/>
          </c:spPr>
          <c:cat>
            <c:strRef>
              <c:f>'Fig. 13 (K4.1)'!$A$25:$A$78</c:f>
              <c:strCach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strCache>
            </c:strRef>
          </c:cat>
          <c:val>
            <c:numRef>
              <c:f>'Fig. 13 (K4.1)'!$F$25:$F$78</c:f>
              <c:numCache>
                <c:formatCode>0</c:formatCode>
                <c:ptCount val="54"/>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4.9980000000000002</c:v>
                </c:pt>
                <c:pt idx="36">
                  <c:v>5.09</c:v>
                </c:pt>
                <c:pt idx="37">
                  <c:v>5.76</c:v>
                </c:pt>
                <c:pt idx="38">
                  <c:v>5.9459999999999997</c:v>
                </c:pt>
                <c:pt idx="39">
                  <c:v>5.8940000000000001</c:v>
                </c:pt>
                <c:pt idx="40">
                  <c:v>6.242</c:v>
                </c:pt>
                <c:pt idx="41">
                  <c:v>5.79</c:v>
                </c:pt>
                <c:pt idx="42">
                  <c:v>6.1109999999999998</c:v>
                </c:pt>
                <c:pt idx="43">
                  <c:v>5.64</c:v>
                </c:pt>
                <c:pt idx="44">
                  <c:v>5.5830000000000002</c:v>
                </c:pt>
                <c:pt idx="45">
                  <c:v>5.6130000000000004</c:v>
                </c:pt>
                <c:pt idx="46">
                  <c:v>5.5270000000000001</c:v>
                </c:pt>
                <c:pt idx="47">
                  <c:v>5.9859999999999998</c:v>
                </c:pt>
                <c:pt idx="48">
                  <c:v>5.9139999999999997</c:v>
                </c:pt>
                <c:pt idx="49">
                  <c:v>6.7160000000000002</c:v>
                </c:pt>
                <c:pt idx="50">
                  <c:v>6.3780000000000001</c:v>
                </c:pt>
                <c:pt idx="51">
                  <c:v>6.6529999999999996</c:v>
                </c:pt>
                <c:pt idx="52">
                  <c:v>6.75</c:v>
                </c:pt>
                <c:pt idx="53">
                  <c:v>6.2729999999999997</c:v>
                </c:pt>
              </c:numCache>
            </c:numRef>
          </c:val>
          <c:extLst>
            <c:ext xmlns:c16="http://schemas.microsoft.com/office/drawing/2014/chart" uri="{C3380CC4-5D6E-409C-BE32-E72D297353CC}">
              <c16:uniqueId val="{00000004-57F5-4C10-8A36-3EF693803B63}"/>
            </c:ext>
          </c:extLst>
        </c:ser>
        <c:ser>
          <c:idx val="5"/>
          <c:order val="5"/>
          <c:tx>
            <c:strRef>
              <c:f>'Fig. 13 (K4.1)'!$G$24</c:f>
              <c:strCache>
                <c:ptCount val="1"/>
                <c:pt idx="0">
                  <c:v>Kraftvärme</c:v>
                </c:pt>
              </c:strCache>
            </c:strRef>
          </c:tx>
          <c:spPr>
            <a:solidFill>
              <a:schemeClr val="accent6"/>
            </a:solidFill>
            <a:ln>
              <a:noFill/>
            </a:ln>
            <a:effectLst/>
          </c:spPr>
          <c:cat>
            <c:strRef>
              <c:f>'Fig. 13 (K4.1)'!$A$25:$A$78</c:f>
              <c:strCach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strCache>
            </c:strRef>
          </c:cat>
          <c:val>
            <c:numRef>
              <c:f>'Fig. 13 (K4.1)'!$G$25:$G$78</c:f>
              <c:numCache>
                <c:formatCode>0</c:formatCode>
                <c:ptCount val="54"/>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1.2250000000000001</c:v>
                </c:pt>
                <c:pt idx="14">
                  <c:v>1.53</c:v>
                </c:pt>
                <c:pt idx="15">
                  <c:v>3.19</c:v>
                </c:pt>
                <c:pt idx="16">
                  <c:v>3.444</c:v>
                </c:pt>
                <c:pt idx="17">
                  <c:v>3.2120000000000002</c:v>
                </c:pt>
                <c:pt idx="18">
                  <c:v>2.9420000000000002</c:v>
                </c:pt>
                <c:pt idx="19">
                  <c:v>2.419</c:v>
                </c:pt>
                <c:pt idx="20">
                  <c:v>2.4159999999999999</c:v>
                </c:pt>
                <c:pt idx="21">
                  <c:v>3.7160000000000002</c:v>
                </c:pt>
                <c:pt idx="22">
                  <c:v>4.2539999999999996</c:v>
                </c:pt>
                <c:pt idx="23">
                  <c:v>5.016</c:v>
                </c:pt>
                <c:pt idx="24">
                  <c:v>5.867</c:v>
                </c:pt>
                <c:pt idx="25">
                  <c:v>5.7679999999999998</c:v>
                </c:pt>
                <c:pt idx="26">
                  <c:v>7.0860000000000003</c:v>
                </c:pt>
                <c:pt idx="27">
                  <c:v>5.556</c:v>
                </c:pt>
                <c:pt idx="28">
                  <c:v>6.0289999999999999</c:v>
                </c:pt>
                <c:pt idx="29">
                  <c:v>5.6180000000000003</c:v>
                </c:pt>
                <c:pt idx="30">
                  <c:v>4.6710000000000003</c:v>
                </c:pt>
                <c:pt idx="31">
                  <c:v>5.6379999999999999</c:v>
                </c:pt>
                <c:pt idx="32">
                  <c:v>6.2720000000000002</c:v>
                </c:pt>
                <c:pt idx="33">
                  <c:v>7.8789999999999996</c:v>
                </c:pt>
                <c:pt idx="34">
                  <c:v>8.2739999999999991</c:v>
                </c:pt>
                <c:pt idx="35">
                  <c:v>7.0190000000000001</c:v>
                </c:pt>
                <c:pt idx="36">
                  <c:v>7.6920000000000002</c:v>
                </c:pt>
                <c:pt idx="37">
                  <c:v>7.7320000000000002</c:v>
                </c:pt>
                <c:pt idx="38">
                  <c:v>7.976</c:v>
                </c:pt>
                <c:pt idx="39">
                  <c:v>9.83</c:v>
                </c:pt>
                <c:pt idx="40">
                  <c:v>12.548</c:v>
                </c:pt>
                <c:pt idx="41">
                  <c:v>10.95</c:v>
                </c:pt>
                <c:pt idx="42">
                  <c:v>9.2829999999999995</c:v>
                </c:pt>
                <c:pt idx="43">
                  <c:v>9.1219999999999999</c:v>
                </c:pt>
                <c:pt idx="44">
                  <c:v>7.5819999999999999</c:v>
                </c:pt>
                <c:pt idx="45">
                  <c:v>7.7839999999999998</c:v>
                </c:pt>
                <c:pt idx="46">
                  <c:v>8.9659999999999993</c:v>
                </c:pt>
                <c:pt idx="47">
                  <c:v>8.9280000000000008</c:v>
                </c:pt>
                <c:pt idx="48">
                  <c:v>9.0039999999999996</c:v>
                </c:pt>
                <c:pt idx="49">
                  <c:v>8.9770000000000003</c:v>
                </c:pt>
                <c:pt idx="50">
                  <c:v>6.6559999999999997</c:v>
                </c:pt>
                <c:pt idx="51">
                  <c:v>8.702</c:v>
                </c:pt>
                <c:pt idx="52">
                  <c:v>8.4489999999999998</c:v>
                </c:pt>
                <c:pt idx="53">
                  <c:v>7.2149999999999999</c:v>
                </c:pt>
              </c:numCache>
            </c:numRef>
          </c:val>
          <c:extLst>
            <c:ext xmlns:c16="http://schemas.microsoft.com/office/drawing/2014/chart" uri="{C3380CC4-5D6E-409C-BE32-E72D297353CC}">
              <c16:uniqueId val="{00000005-57F5-4C10-8A36-3EF693803B63}"/>
            </c:ext>
          </c:extLst>
        </c:ser>
        <c:ser>
          <c:idx val="6"/>
          <c:order val="6"/>
          <c:tx>
            <c:strRef>
              <c:f>'Fig. 13 (K4.1)'!$H$24</c:f>
              <c:strCache>
                <c:ptCount val="1"/>
                <c:pt idx="0">
                  <c:v>Övrig värmekraft</c:v>
                </c:pt>
              </c:strCache>
            </c:strRef>
          </c:tx>
          <c:spPr>
            <a:solidFill>
              <a:schemeClr val="accent1">
                <a:lumMod val="60000"/>
              </a:schemeClr>
            </a:solidFill>
            <a:ln>
              <a:noFill/>
            </a:ln>
            <a:effectLst/>
          </c:spPr>
          <c:cat>
            <c:strRef>
              <c:f>'Fig. 13 (K4.1)'!$A$25:$A$78</c:f>
              <c:strCach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strCache>
            </c:strRef>
          </c:cat>
          <c:val>
            <c:numRef>
              <c:f>'Fig. 13 (K4.1)'!$H$25:$H$78</c:f>
              <c:numCache>
                <c:formatCode>0</c:formatCode>
                <c:ptCount val="54"/>
                <c:pt idx="0">
                  <c:v>12.7</c:v>
                </c:pt>
                <c:pt idx="1">
                  <c:v>8.4</c:v>
                </c:pt>
                <c:pt idx="2">
                  <c:v>10.1</c:v>
                </c:pt>
                <c:pt idx="3">
                  <c:v>9</c:v>
                </c:pt>
                <c:pt idx="4">
                  <c:v>8.1</c:v>
                </c:pt>
                <c:pt idx="5">
                  <c:v>3.6</c:v>
                </c:pt>
                <c:pt idx="6">
                  <c:v>7.4</c:v>
                </c:pt>
                <c:pt idx="7">
                  <c:v>7.6</c:v>
                </c:pt>
                <c:pt idx="8">
                  <c:v>1.2</c:v>
                </c:pt>
                <c:pt idx="9">
                  <c:v>2.8</c:v>
                </c:pt>
                <c:pt idx="10">
                  <c:v>1.1000000000000001</c:v>
                </c:pt>
                <c:pt idx="11">
                  <c:v>0.4</c:v>
                </c:pt>
                <c:pt idx="12">
                  <c:v>0.3</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c:v>
                </c:pt>
                <c:pt idx="36">
                  <c:v>0.30199999999999999</c:v>
                </c:pt>
                <c:pt idx="37">
                  <c:v>0.1</c:v>
                </c:pt>
                <c:pt idx="38">
                  <c:v>0.112</c:v>
                </c:pt>
                <c:pt idx="39">
                  <c:v>0.11600000000000001</c:v>
                </c:pt>
                <c:pt idx="40">
                  <c:v>0.26600000000000001</c:v>
                </c:pt>
                <c:pt idx="41">
                  <c:v>0.04</c:v>
                </c:pt>
                <c:pt idx="42">
                  <c:v>5.8999999999999997E-2</c:v>
                </c:pt>
                <c:pt idx="43">
                  <c:v>2.7E-2</c:v>
                </c:pt>
                <c:pt idx="44">
                  <c:v>1.9E-2</c:v>
                </c:pt>
                <c:pt idx="45">
                  <c:v>2.3E-2</c:v>
                </c:pt>
                <c:pt idx="46">
                  <c:v>1.6E-2</c:v>
                </c:pt>
                <c:pt idx="47">
                  <c:v>0.01</c:v>
                </c:pt>
                <c:pt idx="48">
                  <c:v>1.7000000000000001E-2</c:v>
                </c:pt>
                <c:pt idx="49">
                  <c:v>1.0999999999999999E-2</c:v>
                </c:pt>
                <c:pt idx="50">
                  <c:v>2.3E-2</c:v>
                </c:pt>
                <c:pt idx="51">
                  <c:v>0.123</c:v>
                </c:pt>
                <c:pt idx="52">
                  <c:v>0.223</c:v>
                </c:pt>
                <c:pt idx="53">
                  <c:v>2.4E-2</c:v>
                </c:pt>
              </c:numCache>
            </c:numRef>
          </c:val>
          <c:extLst>
            <c:ext xmlns:c16="http://schemas.microsoft.com/office/drawing/2014/chart" uri="{C3380CC4-5D6E-409C-BE32-E72D297353CC}">
              <c16:uniqueId val="{00000006-57F5-4C10-8A36-3EF693803B63}"/>
            </c:ext>
          </c:extLst>
        </c:ser>
        <c:dLbls>
          <c:showLegendKey val="0"/>
          <c:showVal val="0"/>
          <c:showCatName val="0"/>
          <c:showSerName val="0"/>
          <c:showPercent val="0"/>
          <c:showBubbleSize val="0"/>
        </c:dLbls>
        <c:axId val="946367280"/>
        <c:axId val="946368720"/>
        <c:extLst>
          <c:ext xmlns:c15="http://schemas.microsoft.com/office/drawing/2012/chart" uri="{02D57815-91ED-43cb-92C2-25804820EDAC}">
            <c15:filteredAreaSeries>
              <c15:ser>
                <c:idx val="7"/>
                <c:order val="7"/>
                <c:tx>
                  <c:strRef>
                    <c:extLst>
                      <c:ext uri="{02D57815-91ED-43cb-92C2-25804820EDAC}">
                        <c15:formulaRef>
                          <c15:sqref>'Fig. 13 (K4.1)'!$I$24</c15:sqref>
                        </c15:formulaRef>
                      </c:ext>
                    </c:extLst>
                    <c:strCache>
                      <c:ptCount val="1"/>
                      <c:pt idx="0">
                        <c:v>Totalt</c:v>
                      </c:pt>
                    </c:strCache>
                  </c:strRef>
                </c:tx>
                <c:spPr>
                  <a:solidFill>
                    <a:schemeClr val="accent2">
                      <a:lumMod val="60000"/>
                    </a:schemeClr>
                  </a:solidFill>
                  <a:ln>
                    <a:noFill/>
                  </a:ln>
                  <a:effectLst/>
                </c:spPr>
                <c:cat>
                  <c:strRef>
                    <c:extLst>
                      <c:ext uri="{02D57815-91ED-43cb-92C2-25804820EDAC}">
                        <c15:formulaRef>
                          <c15:sqref>'Fig. 13 (K4.1)'!$A$25:$A$78</c15:sqref>
                        </c15:formulaRef>
                      </c:ext>
                    </c:extLst>
                    <c:strCach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strCache>
                  </c:strRef>
                </c:cat>
                <c:val>
                  <c:numRef>
                    <c:extLst>
                      <c:ext uri="{02D57815-91ED-43cb-92C2-25804820EDAC}">
                        <c15:formulaRef>
                          <c15:sqref>'Fig. 13 (K4.1)'!$I$25:$I$78</c15:sqref>
                        </c15:formulaRef>
                      </c:ext>
                    </c:extLst>
                    <c:numCache>
                      <c:formatCode>0</c:formatCode>
                      <c:ptCount val="54"/>
                      <c:pt idx="0">
                        <c:v>59.1</c:v>
                      </c:pt>
                      <c:pt idx="1">
                        <c:v>65.099999999999994</c:v>
                      </c:pt>
                      <c:pt idx="2">
                        <c:v>70.099999999999994</c:v>
                      </c:pt>
                      <c:pt idx="3">
                        <c:v>76.5</c:v>
                      </c:pt>
                      <c:pt idx="4">
                        <c:v>73.5</c:v>
                      </c:pt>
                      <c:pt idx="5">
                        <c:v>78.599999999999994</c:v>
                      </c:pt>
                      <c:pt idx="6">
                        <c:v>84</c:v>
                      </c:pt>
                      <c:pt idx="7">
                        <c:v>87.4</c:v>
                      </c:pt>
                      <c:pt idx="8">
                        <c:v>90.2</c:v>
                      </c:pt>
                      <c:pt idx="9">
                        <c:v>92.5</c:v>
                      </c:pt>
                      <c:pt idx="10">
                        <c:v>94</c:v>
                      </c:pt>
                      <c:pt idx="11">
                        <c:v>100</c:v>
                      </c:pt>
                      <c:pt idx="12">
                        <c:v>96.7</c:v>
                      </c:pt>
                      <c:pt idx="13">
                        <c:v>105.72499999999999</c:v>
                      </c:pt>
                      <c:pt idx="14">
                        <c:v>119.575</c:v>
                      </c:pt>
                      <c:pt idx="15">
                        <c:v>132.31399999999999</c:v>
                      </c:pt>
                      <c:pt idx="16">
                        <c:v>133.68600000000001</c:v>
                      </c:pt>
                      <c:pt idx="17">
                        <c:v>141.52099999999999</c:v>
                      </c:pt>
                      <c:pt idx="18">
                        <c:v>141.114</c:v>
                      </c:pt>
                      <c:pt idx="19">
                        <c:v>138.85</c:v>
                      </c:pt>
                      <c:pt idx="20">
                        <c:v>141.71700000000001</c:v>
                      </c:pt>
                      <c:pt idx="21">
                        <c:v>142.43700000000001</c:v>
                      </c:pt>
                      <c:pt idx="22">
                        <c:v>141.78299999999999</c:v>
                      </c:pt>
                      <c:pt idx="23">
                        <c:v>141.21700000000001</c:v>
                      </c:pt>
                      <c:pt idx="24">
                        <c:v>138.41800000000001</c:v>
                      </c:pt>
                      <c:pt idx="25">
                        <c:v>144.13200000000001</c:v>
                      </c:pt>
                      <c:pt idx="26">
                        <c:v>136.55500000000001</c:v>
                      </c:pt>
                      <c:pt idx="27">
                        <c:v>145.51499999999999</c:v>
                      </c:pt>
                      <c:pt idx="28">
                        <c:v>154.72399999999999</c:v>
                      </c:pt>
                      <c:pt idx="29">
                        <c:v>150.96199999999999</c:v>
                      </c:pt>
                      <c:pt idx="30">
                        <c:v>141.95099999999999</c:v>
                      </c:pt>
                      <c:pt idx="31">
                        <c:v>157.721</c:v>
                      </c:pt>
                      <c:pt idx="32">
                        <c:v>143.232</c:v>
                      </c:pt>
                      <c:pt idx="33">
                        <c:v>132.31</c:v>
                      </c:pt>
                      <c:pt idx="34">
                        <c:v>148.87200000000001</c:v>
                      </c:pt>
                      <c:pt idx="35">
                        <c:v>154.67699999999999</c:v>
                      </c:pt>
                      <c:pt idx="36">
                        <c:v>140.37100000000001</c:v>
                      </c:pt>
                      <c:pt idx="37">
                        <c:v>145.17599999999999</c:v>
                      </c:pt>
                      <c:pt idx="38">
                        <c:v>146.26900000000001</c:v>
                      </c:pt>
                      <c:pt idx="39">
                        <c:v>133.62200000000001</c:v>
                      </c:pt>
                      <c:pt idx="40">
                        <c:v>145.04400000000001</c:v>
                      </c:pt>
                      <c:pt idx="41">
                        <c:v>147.71100000000001</c:v>
                      </c:pt>
                      <c:pt idx="42">
                        <c:v>162.62100000000001</c:v>
                      </c:pt>
                      <c:pt idx="43">
                        <c:v>149.39699999999999</c:v>
                      </c:pt>
                      <c:pt idx="44">
                        <c:v>150.13800000000001</c:v>
                      </c:pt>
                      <c:pt idx="45">
                        <c:v>159.172</c:v>
                      </c:pt>
                      <c:pt idx="46">
                        <c:v>152.501</c:v>
                      </c:pt>
                      <c:pt idx="47">
                        <c:v>160.46</c:v>
                      </c:pt>
                      <c:pt idx="48">
                        <c:v>159.48599999999999</c:v>
                      </c:pt>
                      <c:pt idx="49">
                        <c:v>165.333</c:v>
                      </c:pt>
                      <c:pt idx="50">
                        <c:v>160.65100000000001</c:v>
                      </c:pt>
                      <c:pt idx="51">
                        <c:v>168.18100000000001</c:v>
                      </c:pt>
                      <c:pt idx="52">
                        <c:v>170.05500000000001</c:v>
                      </c:pt>
                      <c:pt idx="53">
                        <c:v>163.20599999999999</c:v>
                      </c:pt>
                    </c:numCache>
                  </c:numRef>
                </c:val>
                <c:extLst>
                  <c:ext xmlns:c16="http://schemas.microsoft.com/office/drawing/2014/chart" uri="{C3380CC4-5D6E-409C-BE32-E72D297353CC}">
                    <c16:uniqueId val="{00000007-57F5-4C10-8A36-3EF693803B63}"/>
                  </c:ext>
                </c:extLst>
              </c15:ser>
            </c15:filteredAreaSeries>
            <c15:filteredAreaSeries>
              <c15:ser>
                <c:idx val="8"/>
                <c:order val="8"/>
                <c:tx>
                  <c:strRef>
                    <c:extLst xmlns:c15="http://schemas.microsoft.com/office/drawing/2012/chart">
                      <c:ext xmlns:c15="http://schemas.microsoft.com/office/drawing/2012/chart" uri="{02D57815-91ED-43cb-92C2-25804820EDAC}">
                        <c15:formulaRef>
                          <c15:sqref>'Fig. 13 (K4.1)'!$J$24</c15:sqref>
                        </c15:formulaRef>
                      </c:ext>
                    </c:extLst>
                    <c:strCache>
                      <c:ptCount val="1"/>
                      <c:pt idx="0">
                        <c:v>Elimport minus elexport</c:v>
                      </c:pt>
                    </c:strCache>
                  </c:strRef>
                </c:tx>
                <c:spPr>
                  <a:solidFill>
                    <a:schemeClr val="accent3">
                      <a:lumMod val="60000"/>
                    </a:schemeClr>
                  </a:solidFill>
                  <a:ln>
                    <a:noFill/>
                  </a:ln>
                  <a:effectLst/>
                </c:spPr>
                <c:cat>
                  <c:strRef>
                    <c:extLst xmlns:c15="http://schemas.microsoft.com/office/drawing/2012/chart">
                      <c:ext xmlns:c15="http://schemas.microsoft.com/office/drawing/2012/chart" uri="{02D57815-91ED-43cb-92C2-25804820EDAC}">
                        <c15:formulaRef>
                          <c15:sqref>'Fig. 13 (K4.1)'!$A$25:$A$78</c15:sqref>
                        </c15:formulaRef>
                      </c:ext>
                    </c:extLst>
                    <c:strCach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strCache>
                  </c:strRef>
                </c:cat>
                <c:val>
                  <c:numRef>
                    <c:extLst xmlns:c15="http://schemas.microsoft.com/office/drawing/2012/chart">
                      <c:ext xmlns:c15="http://schemas.microsoft.com/office/drawing/2012/chart" uri="{02D57815-91ED-43cb-92C2-25804820EDAC}">
                        <c15:formulaRef>
                          <c15:sqref>'Fig. 13 (K4.1)'!$J$25:$J$78</c15:sqref>
                        </c15:formulaRef>
                      </c:ext>
                    </c:extLst>
                    <c:numCache>
                      <c:formatCode>0</c:formatCode>
                      <c:ptCount val="54"/>
                      <c:pt idx="0">
                        <c:v>4.3</c:v>
                      </c:pt>
                      <c:pt idx="1">
                        <c:v>1.9</c:v>
                      </c:pt>
                      <c:pt idx="2">
                        <c:v>1.6</c:v>
                      </c:pt>
                      <c:pt idx="3">
                        <c:v>1.1000000000000001</c:v>
                      </c:pt>
                      <c:pt idx="4">
                        <c:v>3.3</c:v>
                      </c:pt>
                      <c:pt idx="5">
                        <c:v>1.3</c:v>
                      </c:pt>
                      <c:pt idx="6">
                        <c:v>2.5</c:v>
                      </c:pt>
                      <c:pt idx="7">
                        <c:v>-1.4</c:v>
                      </c:pt>
                      <c:pt idx="8">
                        <c:v>-0.5</c:v>
                      </c:pt>
                      <c:pt idx="9">
                        <c:v>1.9</c:v>
                      </c:pt>
                      <c:pt idx="10">
                        <c:v>0.5</c:v>
                      </c:pt>
                      <c:pt idx="11">
                        <c:v>-2.6</c:v>
                      </c:pt>
                      <c:pt idx="12">
                        <c:v>3.5</c:v>
                      </c:pt>
                      <c:pt idx="13">
                        <c:v>4.9359999999999999</c:v>
                      </c:pt>
                      <c:pt idx="14">
                        <c:v>0.38600000000000001</c:v>
                      </c:pt>
                      <c:pt idx="15">
                        <c:v>-1.5089999999999999</c:v>
                      </c:pt>
                      <c:pt idx="16">
                        <c:v>-4.6589999999999998</c:v>
                      </c:pt>
                      <c:pt idx="17">
                        <c:v>-4.17</c:v>
                      </c:pt>
                      <c:pt idx="18">
                        <c:v>-2.6070000000000002</c:v>
                      </c:pt>
                      <c:pt idx="19">
                        <c:v>-0.47299999999999998</c:v>
                      </c:pt>
                      <c:pt idx="20">
                        <c:v>-1.768</c:v>
                      </c:pt>
                      <c:pt idx="21">
                        <c:v>-1.294</c:v>
                      </c:pt>
                      <c:pt idx="22">
                        <c:v>-2.1560000000000001</c:v>
                      </c:pt>
                      <c:pt idx="23">
                        <c:v>-0.58599999999999997</c:v>
                      </c:pt>
                      <c:pt idx="24">
                        <c:v>0.26100000000000001</c:v>
                      </c:pt>
                      <c:pt idx="25">
                        <c:v>-1.714</c:v>
                      </c:pt>
                      <c:pt idx="26">
                        <c:v>6.1390000000000002</c:v>
                      </c:pt>
                      <c:pt idx="27">
                        <c:v>-2.7080000000000002</c:v>
                      </c:pt>
                      <c:pt idx="28">
                        <c:v>-10.696999999999999</c:v>
                      </c:pt>
                      <c:pt idx="29">
                        <c:v>-7.4820000000000002</c:v>
                      </c:pt>
                      <c:pt idx="30">
                        <c:v>4.6769999999999996</c:v>
                      </c:pt>
                      <c:pt idx="31">
                        <c:v>-7.29</c:v>
                      </c:pt>
                      <c:pt idx="32">
                        <c:v>5.3559999999999999</c:v>
                      </c:pt>
                      <c:pt idx="33">
                        <c:v>12.829000000000001</c:v>
                      </c:pt>
                      <c:pt idx="34">
                        <c:v>-2.1040000000000001</c:v>
                      </c:pt>
                      <c:pt idx="35">
                        <c:v>-7.3929999999999998</c:v>
                      </c:pt>
                      <c:pt idx="36">
                        <c:v>6.0510000000000002</c:v>
                      </c:pt>
                      <c:pt idx="37">
                        <c:v>1.3160000000000001</c:v>
                      </c:pt>
                      <c:pt idx="38">
                        <c:v>-1.9610000000000001</c:v>
                      </c:pt>
                      <c:pt idx="39">
                        <c:v>4.6849999999999996</c:v>
                      </c:pt>
                      <c:pt idx="40">
                        <c:v>2.0790000000000002</c:v>
                      </c:pt>
                      <c:pt idx="41">
                        <c:v>-7.2329999999999997</c:v>
                      </c:pt>
                      <c:pt idx="42">
                        <c:v>-19.574000000000002</c:v>
                      </c:pt>
                      <c:pt idx="43">
                        <c:v>-9.9610000000000003</c:v>
                      </c:pt>
                      <c:pt idx="44">
                        <c:v>-15.622</c:v>
                      </c:pt>
                      <c:pt idx="45">
                        <c:v>-22.600999999999999</c:v>
                      </c:pt>
                      <c:pt idx="46">
                        <c:v>-11.734999999999999</c:v>
                      </c:pt>
                      <c:pt idx="47">
                        <c:v>-18.992000000000001</c:v>
                      </c:pt>
                      <c:pt idx="48">
                        <c:v>-17.222999999999999</c:v>
                      </c:pt>
                      <c:pt idx="49">
                        <c:v>-26.161000000000001</c:v>
                      </c:pt>
                      <c:pt idx="50">
                        <c:v>-24.997</c:v>
                      </c:pt>
                      <c:pt idx="51">
                        <c:v>-25.568999999999999</c:v>
                      </c:pt>
                      <c:pt idx="52">
                        <c:v>-33.216999999999999</c:v>
                      </c:pt>
                      <c:pt idx="53">
                        <c:v>-28.513999999999999</c:v>
                      </c:pt>
                    </c:numCache>
                  </c:numRef>
                </c:val>
                <c:extLst xmlns:c15="http://schemas.microsoft.com/office/drawing/2012/chart">
                  <c:ext xmlns:c16="http://schemas.microsoft.com/office/drawing/2014/chart" uri="{C3380CC4-5D6E-409C-BE32-E72D297353CC}">
                    <c16:uniqueId val="{00000008-57F5-4C10-8A36-3EF693803B63}"/>
                  </c:ext>
                </c:extLst>
              </c15:ser>
            </c15:filteredAreaSeries>
          </c:ext>
        </c:extLst>
      </c:areaChart>
      <c:lineChart>
        <c:grouping val="standard"/>
        <c:varyColors val="0"/>
        <c:ser>
          <c:idx val="9"/>
          <c:order val="9"/>
          <c:tx>
            <c:strRef>
              <c:f>'Fig. 13 (K4.1)'!$K$24</c:f>
              <c:strCache>
                <c:ptCount val="1"/>
                <c:pt idx="0">
                  <c:v>Elanvändning</c:v>
                </c:pt>
              </c:strCache>
            </c:strRef>
          </c:tx>
          <c:spPr>
            <a:ln w="28575" cap="rnd">
              <a:solidFill>
                <a:schemeClr val="tx1"/>
              </a:solidFill>
              <a:round/>
            </a:ln>
            <a:effectLst/>
          </c:spPr>
          <c:marker>
            <c:symbol val="none"/>
          </c:marker>
          <c:cat>
            <c:strRef>
              <c:f>'Fig. 13 (K4.1)'!$A$25:$A$78</c:f>
              <c:strCach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strCache>
            </c:strRef>
          </c:cat>
          <c:val>
            <c:numRef>
              <c:f>'Fig. 13 (K4.1)'!$K$25:$K$78</c:f>
              <c:numCache>
                <c:formatCode>0</c:formatCode>
                <c:ptCount val="54"/>
                <c:pt idx="0">
                  <c:v>63.5</c:v>
                </c:pt>
                <c:pt idx="1">
                  <c:v>67</c:v>
                </c:pt>
                <c:pt idx="2">
                  <c:v>71.8</c:v>
                </c:pt>
                <c:pt idx="3">
                  <c:v>77.5</c:v>
                </c:pt>
                <c:pt idx="4">
                  <c:v>76.8</c:v>
                </c:pt>
                <c:pt idx="5">
                  <c:v>79.900000000000006</c:v>
                </c:pt>
                <c:pt idx="6">
                  <c:v>86.5</c:v>
                </c:pt>
                <c:pt idx="7">
                  <c:v>86.1</c:v>
                </c:pt>
                <c:pt idx="8">
                  <c:v>89.9</c:v>
                </c:pt>
                <c:pt idx="9">
                  <c:v>94.4</c:v>
                </c:pt>
                <c:pt idx="10">
                  <c:v>94.6</c:v>
                </c:pt>
                <c:pt idx="11">
                  <c:v>97.5</c:v>
                </c:pt>
                <c:pt idx="12">
                  <c:v>100.1</c:v>
                </c:pt>
                <c:pt idx="13">
                  <c:v>110.661</c:v>
                </c:pt>
                <c:pt idx="14">
                  <c:v>119.961</c:v>
                </c:pt>
                <c:pt idx="15">
                  <c:v>130.80500000000001</c:v>
                </c:pt>
                <c:pt idx="16">
                  <c:v>129.02600000000001</c:v>
                </c:pt>
                <c:pt idx="17">
                  <c:v>137.351</c:v>
                </c:pt>
                <c:pt idx="18">
                  <c:v>138.50700000000001</c:v>
                </c:pt>
                <c:pt idx="19">
                  <c:v>138.38</c:v>
                </c:pt>
                <c:pt idx="20">
                  <c:v>139.94900000000001</c:v>
                </c:pt>
                <c:pt idx="21">
                  <c:v>141.143</c:v>
                </c:pt>
                <c:pt idx="22">
                  <c:v>139.62700000000001</c:v>
                </c:pt>
                <c:pt idx="23">
                  <c:v>140.631</c:v>
                </c:pt>
                <c:pt idx="24">
                  <c:v>138.679</c:v>
                </c:pt>
                <c:pt idx="25">
                  <c:v>142.41800000000001</c:v>
                </c:pt>
                <c:pt idx="26">
                  <c:v>142.69399999999999</c:v>
                </c:pt>
                <c:pt idx="27">
                  <c:v>142.60400000000001</c:v>
                </c:pt>
                <c:pt idx="28">
                  <c:v>144.03800000000001</c:v>
                </c:pt>
                <c:pt idx="29">
                  <c:v>143.47999999999999</c:v>
                </c:pt>
                <c:pt idx="30">
                  <c:v>146.62700000000001</c:v>
                </c:pt>
                <c:pt idx="31">
                  <c:v>150.43</c:v>
                </c:pt>
                <c:pt idx="32">
                  <c:v>148.58799999999999</c:v>
                </c:pt>
                <c:pt idx="33">
                  <c:v>145.13900000000001</c:v>
                </c:pt>
                <c:pt idx="34">
                  <c:v>146.768</c:v>
                </c:pt>
                <c:pt idx="35">
                  <c:v>150.566</c:v>
                </c:pt>
                <c:pt idx="36">
                  <c:v>149.20400000000001</c:v>
                </c:pt>
                <c:pt idx="37">
                  <c:v>148.697</c:v>
                </c:pt>
                <c:pt idx="38">
                  <c:v>145.41200000000001</c:v>
                </c:pt>
                <c:pt idx="39">
                  <c:v>141.45699999999999</c:v>
                </c:pt>
                <c:pt idx="40">
                  <c:v>148.83099999999999</c:v>
                </c:pt>
                <c:pt idx="41">
                  <c:v>143.542</c:v>
                </c:pt>
                <c:pt idx="42">
                  <c:v>146.51400000000001</c:v>
                </c:pt>
                <c:pt idx="43">
                  <c:v>143.40600000000001</c:v>
                </c:pt>
                <c:pt idx="44">
                  <c:v>139.10400000000001</c:v>
                </c:pt>
                <c:pt idx="45">
                  <c:v>140.53</c:v>
                </c:pt>
                <c:pt idx="46">
                  <c:v>143.63499999999999</c:v>
                </c:pt>
                <c:pt idx="47">
                  <c:v>145.47</c:v>
                </c:pt>
                <c:pt idx="48">
                  <c:v>144.9</c:v>
                </c:pt>
                <c:pt idx="49">
                  <c:v>141.43600000000001</c:v>
                </c:pt>
                <c:pt idx="50">
                  <c:v>138.19</c:v>
                </c:pt>
                <c:pt idx="51">
                  <c:v>144.68700000000001</c:v>
                </c:pt>
                <c:pt idx="52">
                  <c:v>136.691</c:v>
                </c:pt>
                <c:pt idx="53">
                  <c:v>134.30199999999999</c:v>
                </c:pt>
              </c:numCache>
            </c:numRef>
          </c:val>
          <c:smooth val="0"/>
          <c:extLst>
            <c:ext xmlns:c16="http://schemas.microsoft.com/office/drawing/2014/chart" uri="{C3380CC4-5D6E-409C-BE32-E72D297353CC}">
              <c16:uniqueId val="{00000009-57F5-4C10-8A36-3EF693803B63}"/>
            </c:ext>
          </c:extLst>
        </c:ser>
        <c:dLbls>
          <c:showLegendKey val="0"/>
          <c:showVal val="0"/>
          <c:showCatName val="0"/>
          <c:showSerName val="0"/>
          <c:showPercent val="0"/>
          <c:showBubbleSize val="0"/>
        </c:dLbls>
        <c:marker val="1"/>
        <c:smooth val="0"/>
        <c:axId val="946367280"/>
        <c:axId val="946368720"/>
      </c:lineChart>
      <c:catAx>
        <c:axId val="9463672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946368720"/>
        <c:crosses val="autoZero"/>
        <c:auto val="1"/>
        <c:lblAlgn val="ctr"/>
        <c:lblOffset val="100"/>
        <c:noMultiLvlLbl val="0"/>
      </c:catAx>
      <c:valAx>
        <c:axId val="946368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946367280"/>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72 (C3.2)'!$C$5</c:f>
              <c:strCache>
                <c:ptCount val="1"/>
                <c:pt idx="0">
                  <c:v>Trädbränslen och avlutar</c:v>
                </c:pt>
              </c:strCache>
            </c:strRef>
          </c:tx>
          <c:spPr>
            <a:ln w="19050" cap="rnd">
              <a:solidFill>
                <a:schemeClr val="accent4">
                  <a:lumMod val="50000"/>
                </a:schemeClr>
              </a:solidFill>
              <a:round/>
            </a:ln>
            <a:effectLst/>
          </c:spPr>
          <c:marker>
            <c:symbol val="none"/>
          </c:marker>
          <c:cat>
            <c:multiLvlStrRef>
              <c:f>'Fig. 72 (C3.2)'!$A$6:$B$37</c:f>
              <c:multiLvlStrCache>
                <c:ptCount val="32"/>
                <c:lvl>
                  <c:pt idx="0">
                    <c:v>2015</c:v>
                  </c:pt>
                  <c:pt idx="1">
                    <c:v>2020</c:v>
                  </c:pt>
                  <c:pt idx="2">
                    <c:v>2023</c:v>
                  </c:pt>
                  <c:pt idx="3">
                    <c:v>2024</c:v>
                  </c:pt>
                  <c:pt idx="4">
                    <c:v>2025</c:v>
                  </c:pt>
                  <c:pt idx="5">
                    <c:v>2026</c:v>
                  </c:pt>
                  <c:pt idx="6">
                    <c:v>2027</c:v>
                  </c:pt>
                  <c:pt idx="7">
                    <c:v>2028</c:v>
                  </c:pt>
                  <c:pt idx="9">
                    <c:v>2030</c:v>
                  </c:pt>
                  <c:pt idx="10">
                    <c:v>2035</c:v>
                  </c:pt>
                  <c:pt idx="11">
                    <c:v>2040</c:v>
                  </c:pt>
                  <c:pt idx="12">
                    <c:v>2045</c:v>
                  </c:pt>
                  <c:pt idx="13">
                    <c:v>2050</c:v>
                  </c:pt>
                  <c:pt idx="14">
                    <c:v>2055</c:v>
                  </c:pt>
                  <c:pt idx="15">
                    <c:v>2060</c:v>
                  </c:pt>
                  <c:pt idx="17">
                    <c:v>2030</c:v>
                  </c:pt>
                  <c:pt idx="18">
                    <c:v>2035</c:v>
                  </c:pt>
                  <c:pt idx="19">
                    <c:v>2040</c:v>
                  </c:pt>
                  <c:pt idx="20">
                    <c:v>2045</c:v>
                  </c:pt>
                  <c:pt idx="21">
                    <c:v>2050</c:v>
                  </c:pt>
                  <c:pt idx="22">
                    <c:v>2055</c:v>
                  </c:pt>
                  <c:pt idx="23">
                    <c:v>2060</c:v>
                  </c:pt>
                  <c:pt idx="25">
                    <c:v>2030</c:v>
                  </c:pt>
                  <c:pt idx="26">
                    <c:v>2035</c:v>
                  </c:pt>
                  <c:pt idx="27">
                    <c:v>2040</c:v>
                  </c:pt>
                  <c:pt idx="28">
                    <c:v>2045</c:v>
                  </c:pt>
                  <c:pt idx="29">
                    <c:v>2050</c:v>
                  </c:pt>
                  <c:pt idx="30">
                    <c:v>2055</c:v>
                  </c:pt>
                  <c:pt idx="31">
                    <c:v>2060</c:v>
                  </c:pt>
                </c:lvl>
                <c:lvl>
                  <c:pt idx="0">
                    <c:v>Statistik</c:v>
                  </c:pt>
                  <c:pt idx="3">
                    <c:v>Prognos</c:v>
                  </c:pt>
                  <c:pt idx="9">
                    <c:v>Beslutad policy</c:v>
                  </c:pt>
                  <c:pt idx="17">
                    <c:v>Högre BNP</c:v>
                  </c:pt>
                  <c:pt idx="25">
                    <c:v>Högre ETS</c:v>
                  </c:pt>
                </c:lvl>
              </c:multiLvlStrCache>
            </c:multiLvlStrRef>
          </c:cat>
          <c:val>
            <c:numRef>
              <c:f>'Fig. 72 (C3.2)'!$C$6:$C$37</c:f>
              <c:numCache>
                <c:formatCode>0</c:formatCode>
                <c:ptCount val="32"/>
                <c:pt idx="0">
                  <c:v>54.064166666666665</c:v>
                </c:pt>
                <c:pt idx="1">
                  <c:v>54.717222222222219</c:v>
                </c:pt>
                <c:pt idx="2">
                  <c:v>54.230833333333337</c:v>
                </c:pt>
                <c:pt idx="3">
                  <c:v>55.006492763807671</c:v>
                </c:pt>
                <c:pt idx="4">
                  <c:v>54.92098038227477</c:v>
                </c:pt>
                <c:pt idx="5">
                  <c:v>54.759110298990983</c:v>
                </c:pt>
                <c:pt idx="6">
                  <c:v>54.575689780382177</c:v>
                </c:pt>
                <c:pt idx="7">
                  <c:v>54.403786006933935</c:v>
                </c:pt>
                <c:pt idx="9">
                  <c:v>52.866951865277827</c:v>
                </c:pt>
                <c:pt idx="10">
                  <c:v>50.673352347888468</c:v>
                </c:pt>
                <c:pt idx="11">
                  <c:v>46.775879375118336</c:v>
                </c:pt>
                <c:pt idx="12">
                  <c:v>42.471178220326806</c:v>
                </c:pt>
                <c:pt idx="13">
                  <c:v>45.162621272531538</c:v>
                </c:pt>
                <c:pt idx="14">
                  <c:v>44.725326780432553</c:v>
                </c:pt>
                <c:pt idx="15">
                  <c:v>45.529427554084521</c:v>
                </c:pt>
                <c:pt idx="17">
                  <c:v>53.296549262383564</c:v>
                </c:pt>
                <c:pt idx="18">
                  <c:v>51.15082531331025</c:v>
                </c:pt>
                <c:pt idx="19">
                  <c:v>47.222904590029657</c:v>
                </c:pt>
                <c:pt idx="20">
                  <c:v>42.128593338491086</c:v>
                </c:pt>
                <c:pt idx="21">
                  <c:v>45.172753927987074</c:v>
                </c:pt>
                <c:pt idx="22">
                  <c:v>44.622000034386652</c:v>
                </c:pt>
                <c:pt idx="23">
                  <c:v>45.379109630985837</c:v>
                </c:pt>
                <c:pt idx="25">
                  <c:v>53.041455539019864</c:v>
                </c:pt>
                <c:pt idx="26">
                  <c:v>50.704192766747404</c:v>
                </c:pt>
                <c:pt idx="27">
                  <c:v>45.589095415247705</c:v>
                </c:pt>
                <c:pt idx="28">
                  <c:v>42.231971416072014</c:v>
                </c:pt>
                <c:pt idx="29">
                  <c:v>45.294661169885899</c:v>
                </c:pt>
                <c:pt idx="30">
                  <c:v>45.808748578029423</c:v>
                </c:pt>
                <c:pt idx="31">
                  <c:v>45.421747509510986</c:v>
                </c:pt>
              </c:numCache>
            </c:numRef>
          </c:val>
          <c:smooth val="0"/>
          <c:extLst>
            <c:ext xmlns:c16="http://schemas.microsoft.com/office/drawing/2014/chart" uri="{C3380CC4-5D6E-409C-BE32-E72D297353CC}">
              <c16:uniqueId val="{00000000-F58D-4B76-A304-05D5933FD547}"/>
            </c:ext>
          </c:extLst>
        </c:ser>
        <c:ser>
          <c:idx val="1"/>
          <c:order val="1"/>
          <c:tx>
            <c:strRef>
              <c:f>'Fig. 72 (C3.2)'!$D$5</c:f>
              <c:strCache>
                <c:ptCount val="1"/>
                <c:pt idx="0">
                  <c:v>Förädlade biobränslen</c:v>
                </c:pt>
              </c:strCache>
            </c:strRef>
          </c:tx>
          <c:spPr>
            <a:ln w="19050" cap="rnd">
              <a:solidFill>
                <a:schemeClr val="accent4">
                  <a:lumMod val="75000"/>
                </a:schemeClr>
              </a:solidFill>
              <a:round/>
            </a:ln>
            <a:effectLst/>
          </c:spPr>
          <c:marker>
            <c:symbol val="none"/>
          </c:marker>
          <c:cat>
            <c:multiLvlStrRef>
              <c:f>'Fig. 72 (C3.2)'!$A$6:$B$37</c:f>
              <c:multiLvlStrCache>
                <c:ptCount val="32"/>
                <c:lvl>
                  <c:pt idx="0">
                    <c:v>2015</c:v>
                  </c:pt>
                  <c:pt idx="1">
                    <c:v>2020</c:v>
                  </c:pt>
                  <c:pt idx="2">
                    <c:v>2023</c:v>
                  </c:pt>
                  <c:pt idx="3">
                    <c:v>2024</c:v>
                  </c:pt>
                  <c:pt idx="4">
                    <c:v>2025</c:v>
                  </c:pt>
                  <c:pt idx="5">
                    <c:v>2026</c:v>
                  </c:pt>
                  <c:pt idx="6">
                    <c:v>2027</c:v>
                  </c:pt>
                  <c:pt idx="7">
                    <c:v>2028</c:v>
                  </c:pt>
                  <c:pt idx="9">
                    <c:v>2030</c:v>
                  </c:pt>
                  <c:pt idx="10">
                    <c:v>2035</c:v>
                  </c:pt>
                  <c:pt idx="11">
                    <c:v>2040</c:v>
                  </c:pt>
                  <c:pt idx="12">
                    <c:v>2045</c:v>
                  </c:pt>
                  <c:pt idx="13">
                    <c:v>2050</c:v>
                  </c:pt>
                  <c:pt idx="14">
                    <c:v>2055</c:v>
                  </c:pt>
                  <c:pt idx="15">
                    <c:v>2060</c:v>
                  </c:pt>
                  <c:pt idx="17">
                    <c:v>2030</c:v>
                  </c:pt>
                  <c:pt idx="18">
                    <c:v>2035</c:v>
                  </c:pt>
                  <c:pt idx="19">
                    <c:v>2040</c:v>
                  </c:pt>
                  <c:pt idx="20">
                    <c:v>2045</c:v>
                  </c:pt>
                  <c:pt idx="21">
                    <c:v>2050</c:v>
                  </c:pt>
                  <c:pt idx="22">
                    <c:v>2055</c:v>
                  </c:pt>
                  <c:pt idx="23">
                    <c:v>2060</c:v>
                  </c:pt>
                  <c:pt idx="25">
                    <c:v>2030</c:v>
                  </c:pt>
                  <c:pt idx="26">
                    <c:v>2035</c:v>
                  </c:pt>
                  <c:pt idx="27">
                    <c:v>2040</c:v>
                  </c:pt>
                  <c:pt idx="28">
                    <c:v>2045</c:v>
                  </c:pt>
                  <c:pt idx="29">
                    <c:v>2050</c:v>
                  </c:pt>
                  <c:pt idx="30">
                    <c:v>2055</c:v>
                  </c:pt>
                  <c:pt idx="31">
                    <c:v>2060</c:v>
                  </c:pt>
                </c:lvl>
                <c:lvl>
                  <c:pt idx="0">
                    <c:v>Statistik</c:v>
                  </c:pt>
                  <c:pt idx="3">
                    <c:v>Prognos</c:v>
                  </c:pt>
                  <c:pt idx="9">
                    <c:v>Beslutad policy</c:v>
                  </c:pt>
                  <c:pt idx="17">
                    <c:v>Högre BNP</c:v>
                  </c:pt>
                  <c:pt idx="25">
                    <c:v>Högre ETS</c:v>
                  </c:pt>
                </c:lvl>
              </c:multiLvlStrCache>
            </c:multiLvlStrRef>
          </c:cat>
          <c:val>
            <c:numRef>
              <c:f>'Fig. 72 (C3.2)'!$D$6:$D$37</c:f>
              <c:numCache>
                <c:formatCode>0</c:formatCode>
                <c:ptCount val="32"/>
                <c:pt idx="0">
                  <c:v>2.8416666666666672</c:v>
                </c:pt>
                <c:pt idx="1">
                  <c:v>3.7583333333333333</c:v>
                </c:pt>
                <c:pt idx="2">
                  <c:v>3.921388888888889</c:v>
                </c:pt>
                <c:pt idx="3">
                  <c:v>4.8041915610028489</c:v>
                </c:pt>
                <c:pt idx="4">
                  <c:v>4.7717168735971267</c:v>
                </c:pt>
                <c:pt idx="5">
                  <c:v>4.7364230249262835</c:v>
                </c:pt>
                <c:pt idx="6">
                  <c:v>4.6917023059805878</c:v>
                </c:pt>
                <c:pt idx="7">
                  <c:v>4.6499202376282049</c:v>
                </c:pt>
                <c:pt idx="9">
                  <c:v>4.4515049189432006</c:v>
                </c:pt>
                <c:pt idx="10">
                  <c:v>5.2940486756482414</c:v>
                </c:pt>
                <c:pt idx="11">
                  <c:v>7.3595116401013208</c:v>
                </c:pt>
                <c:pt idx="12">
                  <c:v>7.091448671618318</c:v>
                </c:pt>
                <c:pt idx="13">
                  <c:v>9.1324128167334315</c:v>
                </c:pt>
                <c:pt idx="14">
                  <c:v>9.4051373898646737</c:v>
                </c:pt>
                <c:pt idx="15">
                  <c:v>10.121371835185208</c:v>
                </c:pt>
                <c:pt idx="17">
                  <c:v>4.2763045859961633</c:v>
                </c:pt>
                <c:pt idx="18">
                  <c:v>5.3304662120148434</c:v>
                </c:pt>
                <c:pt idx="19">
                  <c:v>7.1969036331147542</c:v>
                </c:pt>
                <c:pt idx="20">
                  <c:v>7.7353089590572441</c:v>
                </c:pt>
                <c:pt idx="21">
                  <c:v>9.0725869956929053</c:v>
                </c:pt>
                <c:pt idx="22">
                  <c:v>10.046180700963667</c:v>
                </c:pt>
                <c:pt idx="23">
                  <c:v>10.837831654078142</c:v>
                </c:pt>
                <c:pt idx="25">
                  <c:v>4.3727662398893283</c:v>
                </c:pt>
                <c:pt idx="26">
                  <c:v>6.7689674197718146</c:v>
                </c:pt>
                <c:pt idx="27">
                  <c:v>9.4405684131335761</c:v>
                </c:pt>
                <c:pt idx="28">
                  <c:v>12.375346710579855</c:v>
                </c:pt>
                <c:pt idx="29">
                  <c:v>12.726039363145699</c:v>
                </c:pt>
                <c:pt idx="30">
                  <c:v>13.745557660283168</c:v>
                </c:pt>
                <c:pt idx="31">
                  <c:v>14.58145365092445</c:v>
                </c:pt>
              </c:numCache>
            </c:numRef>
          </c:val>
          <c:smooth val="0"/>
          <c:extLst>
            <c:ext xmlns:c16="http://schemas.microsoft.com/office/drawing/2014/chart" uri="{C3380CC4-5D6E-409C-BE32-E72D297353CC}">
              <c16:uniqueId val="{00000001-F58D-4B76-A304-05D5933FD547}"/>
            </c:ext>
          </c:extLst>
        </c:ser>
        <c:ser>
          <c:idx val="2"/>
          <c:order val="2"/>
          <c:tx>
            <c:strRef>
              <c:f>'Fig. 72 (C3.2)'!$E$5</c:f>
              <c:strCache>
                <c:ptCount val="1"/>
                <c:pt idx="0">
                  <c:v>Övriga bränslen</c:v>
                </c:pt>
              </c:strCache>
            </c:strRef>
          </c:tx>
          <c:spPr>
            <a:ln w="19050" cap="rnd">
              <a:solidFill>
                <a:schemeClr val="accent6">
                  <a:lumMod val="75000"/>
                </a:schemeClr>
              </a:solidFill>
              <a:round/>
            </a:ln>
            <a:effectLst/>
          </c:spPr>
          <c:marker>
            <c:symbol val="none"/>
          </c:marker>
          <c:cat>
            <c:multiLvlStrRef>
              <c:f>'Fig. 72 (C3.2)'!$A$6:$B$37</c:f>
              <c:multiLvlStrCache>
                <c:ptCount val="32"/>
                <c:lvl>
                  <c:pt idx="0">
                    <c:v>2015</c:v>
                  </c:pt>
                  <c:pt idx="1">
                    <c:v>2020</c:v>
                  </c:pt>
                  <c:pt idx="2">
                    <c:v>2023</c:v>
                  </c:pt>
                  <c:pt idx="3">
                    <c:v>2024</c:v>
                  </c:pt>
                  <c:pt idx="4">
                    <c:v>2025</c:v>
                  </c:pt>
                  <c:pt idx="5">
                    <c:v>2026</c:v>
                  </c:pt>
                  <c:pt idx="6">
                    <c:v>2027</c:v>
                  </c:pt>
                  <c:pt idx="7">
                    <c:v>2028</c:v>
                  </c:pt>
                  <c:pt idx="9">
                    <c:v>2030</c:v>
                  </c:pt>
                  <c:pt idx="10">
                    <c:v>2035</c:v>
                  </c:pt>
                  <c:pt idx="11">
                    <c:v>2040</c:v>
                  </c:pt>
                  <c:pt idx="12">
                    <c:v>2045</c:v>
                  </c:pt>
                  <c:pt idx="13">
                    <c:v>2050</c:v>
                  </c:pt>
                  <c:pt idx="14">
                    <c:v>2055</c:v>
                  </c:pt>
                  <c:pt idx="15">
                    <c:v>2060</c:v>
                  </c:pt>
                  <c:pt idx="17">
                    <c:v>2030</c:v>
                  </c:pt>
                  <c:pt idx="18">
                    <c:v>2035</c:v>
                  </c:pt>
                  <c:pt idx="19">
                    <c:v>2040</c:v>
                  </c:pt>
                  <c:pt idx="20">
                    <c:v>2045</c:v>
                  </c:pt>
                  <c:pt idx="21">
                    <c:v>2050</c:v>
                  </c:pt>
                  <c:pt idx="22">
                    <c:v>2055</c:v>
                  </c:pt>
                  <c:pt idx="23">
                    <c:v>2060</c:v>
                  </c:pt>
                  <c:pt idx="25">
                    <c:v>2030</c:v>
                  </c:pt>
                  <c:pt idx="26">
                    <c:v>2035</c:v>
                  </c:pt>
                  <c:pt idx="27">
                    <c:v>2040</c:v>
                  </c:pt>
                  <c:pt idx="28">
                    <c:v>2045</c:v>
                  </c:pt>
                  <c:pt idx="29">
                    <c:v>2050</c:v>
                  </c:pt>
                  <c:pt idx="30">
                    <c:v>2055</c:v>
                  </c:pt>
                  <c:pt idx="31">
                    <c:v>2060</c:v>
                  </c:pt>
                </c:lvl>
                <c:lvl>
                  <c:pt idx="0">
                    <c:v>Statistik</c:v>
                  </c:pt>
                  <c:pt idx="3">
                    <c:v>Prognos</c:v>
                  </c:pt>
                  <c:pt idx="9">
                    <c:v>Beslutad policy</c:v>
                  </c:pt>
                  <c:pt idx="17">
                    <c:v>Högre BNP</c:v>
                  </c:pt>
                  <c:pt idx="25">
                    <c:v>Högre ETS</c:v>
                  </c:pt>
                </c:lvl>
              </c:multiLvlStrCache>
            </c:multiLvlStrRef>
          </c:cat>
          <c:val>
            <c:numRef>
              <c:f>'Fig. 72 (C3.2)'!$E$6:$E$37</c:f>
              <c:numCache>
                <c:formatCode>0</c:formatCode>
                <c:ptCount val="32"/>
                <c:pt idx="0">
                  <c:v>4.7794444444444446</c:v>
                </c:pt>
                <c:pt idx="1">
                  <c:v>3.0805555555555557</c:v>
                </c:pt>
                <c:pt idx="2">
                  <c:v>5.2191666666666663</c:v>
                </c:pt>
                <c:pt idx="3">
                  <c:v>5.9734317317161745</c:v>
                </c:pt>
                <c:pt idx="4">
                  <c:v>5.9071163631276171</c:v>
                </c:pt>
                <c:pt idx="5">
                  <c:v>5.8414667210984446</c:v>
                </c:pt>
                <c:pt idx="6">
                  <c:v>5.7308855325467469</c:v>
                </c:pt>
                <c:pt idx="7">
                  <c:v>5.6474018575045939</c:v>
                </c:pt>
                <c:pt idx="9">
                  <c:v>6.9374119365092133</c:v>
                </c:pt>
                <c:pt idx="10">
                  <c:v>6.8326120356167159</c:v>
                </c:pt>
                <c:pt idx="11">
                  <c:v>7.3453193465120945</c:v>
                </c:pt>
                <c:pt idx="12">
                  <c:v>7.6388661933041861</c:v>
                </c:pt>
                <c:pt idx="13">
                  <c:v>7.4707879902005656</c:v>
                </c:pt>
                <c:pt idx="14">
                  <c:v>7.5595045969480745</c:v>
                </c:pt>
                <c:pt idx="15">
                  <c:v>8.3422248927905898</c:v>
                </c:pt>
                <c:pt idx="17">
                  <c:v>7.0175414787458594</c:v>
                </c:pt>
                <c:pt idx="18">
                  <c:v>7.009123432246894</c:v>
                </c:pt>
                <c:pt idx="19">
                  <c:v>7.6974490503793218</c:v>
                </c:pt>
                <c:pt idx="20">
                  <c:v>8.0461098849982697</c:v>
                </c:pt>
                <c:pt idx="21">
                  <c:v>7.9064868356366942</c:v>
                </c:pt>
                <c:pt idx="22">
                  <c:v>8.2949906390567509</c:v>
                </c:pt>
                <c:pt idx="23">
                  <c:v>8.8011464075688437</c:v>
                </c:pt>
                <c:pt idx="25">
                  <c:v>6.9333254471173325</c:v>
                </c:pt>
                <c:pt idx="26">
                  <c:v>6.7571971081823756</c:v>
                </c:pt>
                <c:pt idx="27">
                  <c:v>6.7701845881283829</c:v>
                </c:pt>
                <c:pt idx="28">
                  <c:v>6.3993605545806274</c:v>
                </c:pt>
                <c:pt idx="29">
                  <c:v>6.5709864797071136</c:v>
                </c:pt>
                <c:pt idx="30">
                  <c:v>6.7560102922042073</c:v>
                </c:pt>
                <c:pt idx="31">
                  <c:v>7.1931598627980282</c:v>
                </c:pt>
              </c:numCache>
            </c:numRef>
          </c:val>
          <c:smooth val="0"/>
          <c:extLst>
            <c:ext xmlns:c16="http://schemas.microsoft.com/office/drawing/2014/chart" uri="{C3380CC4-5D6E-409C-BE32-E72D297353CC}">
              <c16:uniqueId val="{00000002-F58D-4B76-A304-05D5933FD547}"/>
            </c:ext>
          </c:extLst>
        </c:ser>
        <c:ser>
          <c:idx val="3"/>
          <c:order val="3"/>
          <c:tx>
            <c:strRef>
              <c:f>'Fig. 72 (C3.2)'!$F$5</c:f>
              <c:strCache>
                <c:ptCount val="1"/>
                <c:pt idx="0">
                  <c:v>Fossila bränslen</c:v>
                </c:pt>
              </c:strCache>
            </c:strRef>
          </c:tx>
          <c:spPr>
            <a:ln w="19050" cap="rnd">
              <a:solidFill>
                <a:schemeClr val="tx1">
                  <a:lumMod val="85000"/>
                  <a:lumOff val="15000"/>
                </a:schemeClr>
              </a:solidFill>
              <a:round/>
            </a:ln>
            <a:effectLst/>
          </c:spPr>
          <c:marker>
            <c:symbol val="none"/>
          </c:marker>
          <c:cat>
            <c:multiLvlStrRef>
              <c:f>'Fig. 72 (C3.2)'!$A$6:$B$37</c:f>
              <c:multiLvlStrCache>
                <c:ptCount val="32"/>
                <c:lvl>
                  <c:pt idx="0">
                    <c:v>2015</c:v>
                  </c:pt>
                  <c:pt idx="1">
                    <c:v>2020</c:v>
                  </c:pt>
                  <c:pt idx="2">
                    <c:v>2023</c:v>
                  </c:pt>
                  <c:pt idx="3">
                    <c:v>2024</c:v>
                  </c:pt>
                  <c:pt idx="4">
                    <c:v>2025</c:v>
                  </c:pt>
                  <c:pt idx="5">
                    <c:v>2026</c:v>
                  </c:pt>
                  <c:pt idx="6">
                    <c:v>2027</c:v>
                  </c:pt>
                  <c:pt idx="7">
                    <c:v>2028</c:v>
                  </c:pt>
                  <c:pt idx="9">
                    <c:v>2030</c:v>
                  </c:pt>
                  <c:pt idx="10">
                    <c:v>2035</c:v>
                  </c:pt>
                  <c:pt idx="11">
                    <c:v>2040</c:v>
                  </c:pt>
                  <c:pt idx="12">
                    <c:v>2045</c:v>
                  </c:pt>
                  <c:pt idx="13">
                    <c:v>2050</c:v>
                  </c:pt>
                  <c:pt idx="14">
                    <c:v>2055</c:v>
                  </c:pt>
                  <c:pt idx="15">
                    <c:v>2060</c:v>
                  </c:pt>
                  <c:pt idx="17">
                    <c:v>2030</c:v>
                  </c:pt>
                  <c:pt idx="18">
                    <c:v>2035</c:v>
                  </c:pt>
                  <c:pt idx="19">
                    <c:v>2040</c:v>
                  </c:pt>
                  <c:pt idx="20">
                    <c:v>2045</c:v>
                  </c:pt>
                  <c:pt idx="21">
                    <c:v>2050</c:v>
                  </c:pt>
                  <c:pt idx="22">
                    <c:v>2055</c:v>
                  </c:pt>
                  <c:pt idx="23">
                    <c:v>2060</c:v>
                  </c:pt>
                  <c:pt idx="25">
                    <c:v>2030</c:v>
                  </c:pt>
                  <c:pt idx="26">
                    <c:v>2035</c:v>
                  </c:pt>
                  <c:pt idx="27">
                    <c:v>2040</c:v>
                  </c:pt>
                  <c:pt idx="28">
                    <c:v>2045</c:v>
                  </c:pt>
                  <c:pt idx="29">
                    <c:v>2050</c:v>
                  </c:pt>
                  <c:pt idx="30">
                    <c:v>2055</c:v>
                  </c:pt>
                  <c:pt idx="31">
                    <c:v>2060</c:v>
                  </c:pt>
                </c:lvl>
                <c:lvl>
                  <c:pt idx="0">
                    <c:v>Statistik</c:v>
                  </c:pt>
                  <c:pt idx="3">
                    <c:v>Prognos</c:v>
                  </c:pt>
                  <c:pt idx="9">
                    <c:v>Beslutad policy</c:v>
                  </c:pt>
                  <c:pt idx="17">
                    <c:v>Högre BNP</c:v>
                  </c:pt>
                  <c:pt idx="25">
                    <c:v>Högre ETS</c:v>
                  </c:pt>
                </c:lvl>
              </c:multiLvlStrCache>
            </c:multiLvlStrRef>
          </c:cat>
          <c:val>
            <c:numRef>
              <c:f>'Fig. 72 (C3.2)'!$F$6:$F$37</c:f>
              <c:numCache>
                <c:formatCode>0</c:formatCode>
                <c:ptCount val="32"/>
                <c:pt idx="0">
                  <c:v>25.612222222222222</c:v>
                </c:pt>
                <c:pt idx="1">
                  <c:v>22.961388888888891</c:v>
                </c:pt>
                <c:pt idx="2">
                  <c:v>22.655555555555559</c:v>
                </c:pt>
                <c:pt idx="3">
                  <c:v>23.41094119581091</c:v>
                </c:pt>
                <c:pt idx="4">
                  <c:v>23.179421847988749</c:v>
                </c:pt>
                <c:pt idx="5">
                  <c:v>22.010591863536995</c:v>
                </c:pt>
                <c:pt idx="6">
                  <c:v>19.448850711624797</c:v>
                </c:pt>
                <c:pt idx="7">
                  <c:v>19.205438791627618</c:v>
                </c:pt>
                <c:pt idx="9">
                  <c:v>13.120220337238104</c:v>
                </c:pt>
                <c:pt idx="10">
                  <c:v>11.323104044106856</c:v>
                </c:pt>
                <c:pt idx="11">
                  <c:v>9.3996067918728041</c:v>
                </c:pt>
                <c:pt idx="12">
                  <c:v>9.3068414679678106</c:v>
                </c:pt>
                <c:pt idx="13">
                  <c:v>6.7104474407010102</c:v>
                </c:pt>
                <c:pt idx="14">
                  <c:v>6.5804898884858307</c:v>
                </c:pt>
                <c:pt idx="15">
                  <c:v>6.6764362155694599</c:v>
                </c:pt>
                <c:pt idx="17">
                  <c:v>13.252410447118031</c:v>
                </c:pt>
                <c:pt idx="18">
                  <c:v>11.511068645958019</c:v>
                </c:pt>
                <c:pt idx="19">
                  <c:v>9.6092798674672508</c:v>
                </c:pt>
                <c:pt idx="20">
                  <c:v>9.3997203247180767</c:v>
                </c:pt>
                <c:pt idx="21">
                  <c:v>7.4994706035452285</c:v>
                </c:pt>
                <c:pt idx="22">
                  <c:v>7.0809263899028299</c:v>
                </c:pt>
                <c:pt idx="23">
                  <c:v>7.1471050768985744</c:v>
                </c:pt>
                <c:pt idx="25">
                  <c:v>13.041047436865931</c:v>
                </c:pt>
                <c:pt idx="26">
                  <c:v>9.7933284518199422</c:v>
                </c:pt>
                <c:pt idx="27">
                  <c:v>6.9660364880711727</c:v>
                </c:pt>
                <c:pt idx="28">
                  <c:v>2.7630421036379613</c:v>
                </c:pt>
                <c:pt idx="29">
                  <c:v>2.5434118369684584</c:v>
                </c:pt>
                <c:pt idx="30">
                  <c:v>1.9172607070160002</c:v>
                </c:pt>
                <c:pt idx="31">
                  <c:v>1.9549431253646006</c:v>
                </c:pt>
              </c:numCache>
            </c:numRef>
          </c:val>
          <c:smooth val="0"/>
          <c:extLst>
            <c:ext xmlns:c16="http://schemas.microsoft.com/office/drawing/2014/chart" uri="{C3380CC4-5D6E-409C-BE32-E72D297353CC}">
              <c16:uniqueId val="{00000003-F58D-4B76-A304-05D5933FD547}"/>
            </c:ext>
          </c:extLst>
        </c:ser>
        <c:ser>
          <c:idx val="4"/>
          <c:order val="4"/>
          <c:tx>
            <c:strRef>
              <c:f>'Fig. 72 (C3.2)'!$G$5</c:f>
              <c:strCache>
                <c:ptCount val="1"/>
                <c:pt idx="0">
                  <c:v>Vätgas</c:v>
                </c:pt>
              </c:strCache>
            </c:strRef>
          </c:tx>
          <c:spPr>
            <a:ln w="19050" cap="rnd">
              <a:solidFill>
                <a:schemeClr val="accent1"/>
              </a:solidFill>
              <a:round/>
            </a:ln>
            <a:effectLst/>
          </c:spPr>
          <c:marker>
            <c:symbol val="none"/>
          </c:marker>
          <c:cat>
            <c:multiLvlStrRef>
              <c:f>'Fig. 72 (C3.2)'!$A$6:$B$37</c:f>
              <c:multiLvlStrCache>
                <c:ptCount val="32"/>
                <c:lvl>
                  <c:pt idx="0">
                    <c:v>2015</c:v>
                  </c:pt>
                  <c:pt idx="1">
                    <c:v>2020</c:v>
                  </c:pt>
                  <c:pt idx="2">
                    <c:v>2023</c:v>
                  </c:pt>
                  <c:pt idx="3">
                    <c:v>2024</c:v>
                  </c:pt>
                  <c:pt idx="4">
                    <c:v>2025</c:v>
                  </c:pt>
                  <c:pt idx="5">
                    <c:v>2026</c:v>
                  </c:pt>
                  <c:pt idx="6">
                    <c:v>2027</c:v>
                  </c:pt>
                  <c:pt idx="7">
                    <c:v>2028</c:v>
                  </c:pt>
                  <c:pt idx="9">
                    <c:v>2030</c:v>
                  </c:pt>
                  <c:pt idx="10">
                    <c:v>2035</c:v>
                  </c:pt>
                  <c:pt idx="11">
                    <c:v>2040</c:v>
                  </c:pt>
                  <c:pt idx="12">
                    <c:v>2045</c:v>
                  </c:pt>
                  <c:pt idx="13">
                    <c:v>2050</c:v>
                  </c:pt>
                  <c:pt idx="14">
                    <c:v>2055</c:v>
                  </c:pt>
                  <c:pt idx="15">
                    <c:v>2060</c:v>
                  </c:pt>
                  <c:pt idx="17">
                    <c:v>2030</c:v>
                  </c:pt>
                  <c:pt idx="18">
                    <c:v>2035</c:v>
                  </c:pt>
                  <c:pt idx="19">
                    <c:v>2040</c:v>
                  </c:pt>
                  <c:pt idx="20">
                    <c:v>2045</c:v>
                  </c:pt>
                  <c:pt idx="21">
                    <c:v>2050</c:v>
                  </c:pt>
                  <c:pt idx="22">
                    <c:v>2055</c:v>
                  </c:pt>
                  <c:pt idx="23">
                    <c:v>2060</c:v>
                  </c:pt>
                  <c:pt idx="25">
                    <c:v>2030</c:v>
                  </c:pt>
                  <c:pt idx="26">
                    <c:v>2035</c:v>
                  </c:pt>
                  <c:pt idx="27">
                    <c:v>2040</c:v>
                  </c:pt>
                  <c:pt idx="28">
                    <c:v>2045</c:v>
                  </c:pt>
                  <c:pt idx="29">
                    <c:v>2050</c:v>
                  </c:pt>
                  <c:pt idx="30">
                    <c:v>2055</c:v>
                  </c:pt>
                  <c:pt idx="31">
                    <c:v>2060</c:v>
                  </c:pt>
                </c:lvl>
                <c:lvl>
                  <c:pt idx="0">
                    <c:v>Statistik</c:v>
                  </c:pt>
                  <c:pt idx="3">
                    <c:v>Prognos</c:v>
                  </c:pt>
                  <c:pt idx="9">
                    <c:v>Beslutad policy</c:v>
                  </c:pt>
                  <c:pt idx="17">
                    <c:v>Högre BNP</c:v>
                  </c:pt>
                  <c:pt idx="25">
                    <c:v>Högre ETS</c:v>
                  </c:pt>
                </c:lvl>
              </c:multiLvlStrCache>
            </c:multiLvlStrRef>
          </c:cat>
          <c:val>
            <c:numRef>
              <c:f>'Fig. 72 (C3.2)'!$G$6:$G$37</c:f>
              <c:numCache>
                <c:formatCode>0</c:formatCode>
                <c:ptCount val="32"/>
                <c:pt idx="0">
                  <c:v>0</c:v>
                </c:pt>
                <c:pt idx="1">
                  <c:v>0</c:v>
                </c:pt>
                <c:pt idx="2">
                  <c:v>0</c:v>
                </c:pt>
                <c:pt idx="3">
                  <c:v>0</c:v>
                </c:pt>
                <c:pt idx="4">
                  <c:v>0</c:v>
                </c:pt>
                <c:pt idx="5">
                  <c:v>0.99399999999999988</c:v>
                </c:pt>
                <c:pt idx="6">
                  <c:v>1.9879999999999998</c:v>
                </c:pt>
                <c:pt idx="7">
                  <c:v>3.3133333333333335</c:v>
                </c:pt>
                <c:pt idx="9">
                  <c:v>2.9959440000000002</c:v>
                </c:pt>
                <c:pt idx="10">
                  <c:v>12.0110641144555</c:v>
                </c:pt>
                <c:pt idx="11">
                  <c:v>15.621708</c:v>
                </c:pt>
                <c:pt idx="12">
                  <c:v>15.621708</c:v>
                </c:pt>
                <c:pt idx="13">
                  <c:v>21.863257999999998</c:v>
                </c:pt>
                <c:pt idx="14">
                  <c:v>31.225583</c:v>
                </c:pt>
                <c:pt idx="15">
                  <c:v>38.804608000000002</c:v>
                </c:pt>
                <c:pt idx="17">
                  <c:v>2.9959440000000002</c:v>
                </c:pt>
                <c:pt idx="18">
                  <c:v>12.0110641144555</c:v>
                </c:pt>
                <c:pt idx="19">
                  <c:v>15.621708</c:v>
                </c:pt>
                <c:pt idx="20">
                  <c:v>15.621708</c:v>
                </c:pt>
                <c:pt idx="21">
                  <c:v>21.863257999999998</c:v>
                </c:pt>
                <c:pt idx="22">
                  <c:v>31.225583</c:v>
                </c:pt>
                <c:pt idx="23">
                  <c:v>38.804608000000002</c:v>
                </c:pt>
                <c:pt idx="25">
                  <c:v>2.9959440000000002</c:v>
                </c:pt>
                <c:pt idx="26">
                  <c:v>12.0110641144555</c:v>
                </c:pt>
                <c:pt idx="27">
                  <c:v>15.638684430857246</c:v>
                </c:pt>
                <c:pt idx="28">
                  <c:v>16.038257655342555</c:v>
                </c:pt>
                <c:pt idx="29">
                  <c:v>22.279807655342555</c:v>
                </c:pt>
                <c:pt idx="30">
                  <c:v>31.642132655342557</c:v>
                </c:pt>
                <c:pt idx="31">
                  <c:v>39.221157655342559</c:v>
                </c:pt>
              </c:numCache>
            </c:numRef>
          </c:val>
          <c:smooth val="0"/>
          <c:extLst>
            <c:ext xmlns:c16="http://schemas.microsoft.com/office/drawing/2014/chart" uri="{C3380CC4-5D6E-409C-BE32-E72D297353CC}">
              <c16:uniqueId val="{00000004-F58D-4B76-A304-05D5933FD547}"/>
            </c:ext>
          </c:extLst>
        </c:ser>
        <c:dLbls>
          <c:showLegendKey val="0"/>
          <c:showVal val="0"/>
          <c:showCatName val="0"/>
          <c:showSerName val="0"/>
          <c:showPercent val="0"/>
          <c:showBubbleSize val="0"/>
        </c:dLbls>
        <c:smooth val="0"/>
        <c:axId val="1660716703"/>
        <c:axId val="1660687423"/>
      </c:lineChart>
      <c:catAx>
        <c:axId val="16607167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1660687423"/>
        <c:crosses val="autoZero"/>
        <c:auto val="1"/>
        <c:lblAlgn val="ctr"/>
        <c:lblOffset val="100"/>
        <c:noMultiLvlLbl val="0"/>
      </c:catAx>
      <c:valAx>
        <c:axId val="1660687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sv-SE"/>
                  <a:t>TWh</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16607167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73 (C3.2)'!$C$5</c:f>
              <c:strCache>
                <c:ptCount val="1"/>
                <c:pt idx="0">
                  <c:v>Kol och koks</c:v>
                </c:pt>
              </c:strCache>
            </c:strRef>
          </c:tx>
          <c:spPr>
            <a:ln w="19050" cap="rnd">
              <a:solidFill>
                <a:schemeClr val="tx1">
                  <a:lumMod val="85000"/>
                  <a:lumOff val="15000"/>
                </a:schemeClr>
              </a:solidFill>
              <a:round/>
            </a:ln>
            <a:effectLst/>
          </c:spPr>
          <c:marker>
            <c:symbol val="none"/>
          </c:marker>
          <c:cat>
            <c:multiLvlStrRef>
              <c:f>'Fig. 73 (C3.2)'!$A$6:$B$37</c:f>
              <c:multiLvlStrCache>
                <c:ptCount val="32"/>
                <c:lvl>
                  <c:pt idx="0">
                    <c:v>2015</c:v>
                  </c:pt>
                  <c:pt idx="1">
                    <c:v>2020</c:v>
                  </c:pt>
                  <c:pt idx="2">
                    <c:v>2023</c:v>
                  </c:pt>
                  <c:pt idx="3">
                    <c:v>2024</c:v>
                  </c:pt>
                  <c:pt idx="4">
                    <c:v>2025</c:v>
                  </c:pt>
                  <c:pt idx="5">
                    <c:v>2026</c:v>
                  </c:pt>
                  <c:pt idx="6">
                    <c:v>2027</c:v>
                  </c:pt>
                  <c:pt idx="7">
                    <c:v>2028</c:v>
                  </c:pt>
                  <c:pt idx="9">
                    <c:v>2030</c:v>
                  </c:pt>
                  <c:pt idx="10">
                    <c:v>2035</c:v>
                  </c:pt>
                  <c:pt idx="11">
                    <c:v>2040</c:v>
                  </c:pt>
                  <c:pt idx="12">
                    <c:v>2045</c:v>
                  </c:pt>
                  <c:pt idx="13">
                    <c:v>2050</c:v>
                  </c:pt>
                  <c:pt idx="14">
                    <c:v>2055</c:v>
                  </c:pt>
                  <c:pt idx="15">
                    <c:v>2060</c:v>
                  </c:pt>
                  <c:pt idx="17">
                    <c:v>2030</c:v>
                  </c:pt>
                  <c:pt idx="18">
                    <c:v>2035</c:v>
                  </c:pt>
                  <c:pt idx="19">
                    <c:v>2040</c:v>
                  </c:pt>
                  <c:pt idx="20">
                    <c:v>2045</c:v>
                  </c:pt>
                  <c:pt idx="21">
                    <c:v>2050</c:v>
                  </c:pt>
                  <c:pt idx="22">
                    <c:v>2055</c:v>
                  </c:pt>
                  <c:pt idx="23">
                    <c:v>2060</c:v>
                  </c:pt>
                  <c:pt idx="25">
                    <c:v>2030</c:v>
                  </c:pt>
                  <c:pt idx="26">
                    <c:v>2035</c:v>
                  </c:pt>
                  <c:pt idx="27">
                    <c:v>2040</c:v>
                  </c:pt>
                  <c:pt idx="28">
                    <c:v>2045</c:v>
                  </c:pt>
                  <c:pt idx="29">
                    <c:v>2050</c:v>
                  </c:pt>
                  <c:pt idx="30">
                    <c:v>2055</c:v>
                  </c:pt>
                  <c:pt idx="31">
                    <c:v>2060</c:v>
                  </c:pt>
                </c:lvl>
                <c:lvl>
                  <c:pt idx="0">
                    <c:v>Statistik</c:v>
                  </c:pt>
                  <c:pt idx="3">
                    <c:v>Prognos</c:v>
                  </c:pt>
                  <c:pt idx="9">
                    <c:v>Beslutad policy</c:v>
                  </c:pt>
                  <c:pt idx="17">
                    <c:v>Högre BNP</c:v>
                  </c:pt>
                  <c:pt idx="25">
                    <c:v>Högre ETS</c:v>
                  </c:pt>
                </c:lvl>
              </c:multiLvlStrCache>
            </c:multiLvlStrRef>
          </c:cat>
          <c:val>
            <c:numRef>
              <c:f>'Fig. 73 (C3.2)'!$C$6:$C$37</c:f>
              <c:numCache>
                <c:formatCode>0.0</c:formatCode>
                <c:ptCount val="32"/>
                <c:pt idx="0">
                  <c:v>14.087222222222222</c:v>
                </c:pt>
                <c:pt idx="1">
                  <c:v>12.159444444444444</c:v>
                </c:pt>
                <c:pt idx="2">
                  <c:v>12.894722222222223</c:v>
                </c:pt>
                <c:pt idx="3">
                  <c:v>12.280603402288055</c:v>
                </c:pt>
                <c:pt idx="4">
                  <c:v>12.295721105127683</c:v>
                </c:pt>
                <c:pt idx="5">
                  <c:v>11.344401731850226</c:v>
                </c:pt>
                <c:pt idx="6">
                  <c:v>9.0351334069361844</c:v>
                </c:pt>
                <c:pt idx="7">
                  <c:v>9.0216949025831195</c:v>
                </c:pt>
                <c:pt idx="9">
                  <c:v>4.2903988026035398</c:v>
                </c:pt>
                <c:pt idx="10">
                  <c:v>4.2547213401173991</c:v>
                </c:pt>
                <c:pt idx="11">
                  <c:v>3.7458474302749858</c:v>
                </c:pt>
                <c:pt idx="12">
                  <c:v>3.2699683367632262</c:v>
                </c:pt>
                <c:pt idx="13">
                  <c:v>3.2699348182432253</c:v>
                </c:pt>
                <c:pt idx="14">
                  <c:v>3.2699348182432262</c:v>
                </c:pt>
                <c:pt idx="15">
                  <c:v>3.2699348182432262</c:v>
                </c:pt>
                <c:pt idx="17">
                  <c:v>4.4335966741612332</c:v>
                </c:pt>
                <c:pt idx="18">
                  <c:v>4.2745193854869319</c:v>
                </c:pt>
                <c:pt idx="19">
                  <c:v>3.7956398522970072</c:v>
                </c:pt>
                <c:pt idx="20">
                  <c:v>3.5768779798722719</c:v>
                </c:pt>
                <c:pt idx="21">
                  <c:v>3.5758340859261586</c:v>
                </c:pt>
                <c:pt idx="22">
                  <c:v>3.561453100699826</c:v>
                </c:pt>
                <c:pt idx="23">
                  <c:v>3.5605519937632262</c:v>
                </c:pt>
                <c:pt idx="25">
                  <c:v>4.3709396789612729</c:v>
                </c:pt>
                <c:pt idx="26">
                  <c:v>2.6735643212721687</c:v>
                </c:pt>
                <c:pt idx="27">
                  <c:v>0.83174342539496682</c:v>
                </c:pt>
                <c:pt idx="28">
                  <c:v>0.61713055403999995</c:v>
                </c:pt>
                <c:pt idx="29">
                  <c:v>0.61713055403999995</c:v>
                </c:pt>
                <c:pt idx="30">
                  <c:v>0.61713055403999995</c:v>
                </c:pt>
                <c:pt idx="31">
                  <c:v>0.61713055403999995</c:v>
                </c:pt>
              </c:numCache>
            </c:numRef>
          </c:val>
          <c:smooth val="0"/>
          <c:extLst>
            <c:ext xmlns:c16="http://schemas.microsoft.com/office/drawing/2014/chart" uri="{C3380CC4-5D6E-409C-BE32-E72D297353CC}">
              <c16:uniqueId val="{00000000-C0C2-460B-A6AD-9527C82D6A2B}"/>
            </c:ext>
          </c:extLst>
        </c:ser>
        <c:ser>
          <c:idx val="1"/>
          <c:order val="1"/>
          <c:tx>
            <c:strRef>
              <c:f>'Fig. 73 (C3.2)'!$D$5</c:f>
              <c:strCache>
                <c:ptCount val="1"/>
                <c:pt idx="0">
                  <c:v>Petroleumprodukter</c:v>
                </c:pt>
              </c:strCache>
            </c:strRef>
          </c:tx>
          <c:spPr>
            <a:ln w="19050" cap="rnd">
              <a:solidFill>
                <a:schemeClr val="tx2">
                  <a:lumMod val="60000"/>
                  <a:lumOff val="40000"/>
                </a:schemeClr>
              </a:solidFill>
              <a:round/>
            </a:ln>
            <a:effectLst/>
          </c:spPr>
          <c:marker>
            <c:symbol val="none"/>
          </c:marker>
          <c:cat>
            <c:multiLvlStrRef>
              <c:f>'Fig. 73 (C3.2)'!$A$6:$B$37</c:f>
              <c:multiLvlStrCache>
                <c:ptCount val="32"/>
                <c:lvl>
                  <c:pt idx="0">
                    <c:v>2015</c:v>
                  </c:pt>
                  <c:pt idx="1">
                    <c:v>2020</c:v>
                  </c:pt>
                  <c:pt idx="2">
                    <c:v>2023</c:v>
                  </c:pt>
                  <c:pt idx="3">
                    <c:v>2024</c:v>
                  </c:pt>
                  <c:pt idx="4">
                    <c:v>2025</c:v>
                  </c:pt>
                  <c:pt idx="5">
                    <c:v>2026</c:v>
                  </c:pt>
                  <c:pt idx="6">
                    <c:v>2027</c:v>
                  </c:pt>
                  <c:pt idx="7">
                    <c:v>2028</c:v>
                  </c:pt>
                  <c:pt idx="9">
                    <c:v>2030</c:v>
                  </c:pt>
                  <c:pt idx="10">
                    <c:v>2035</c:v>
                  </c:pt>
                  <c:pt idx="11">
                    <c:v>2040</c:v>
                  </c:pt>
                  <c:pt idx="12">
                    <c:v>2045</c:v>
                  </c:pt>
                  <c:pt idx="13">
                    <c:v>2050</c:v>
                  </c:pt>
                  <c:pt idx="14">
                    <c:v>2055</c:v>
                  </c:pt>
                  <c:pt idx="15">
                    <c:v>2060</c:v>
                  </c:pt>
                  <c:pt idx="17">
                    <c:v>2030</c:v>
                  </c:pt>
                  <c:pt idx="18">
                    <c:v>2035</c:v>
                  </c:pt>
                  <c:pt idx="19">
                    <c:v>2040</c:v>
                  </c:pt>
                  <c:pt idx="20">
                    <c:v>2045</c:v>
                  </c:pt>
                  <c:pt idx="21">
                    <c:v>2050</c:v>
                  </c:pt>
                  <c:pt idx="22">
                    <c:v>2055</c:v>
                  </c:pt>
                  <c:pt idx="23">
                    <c:v>2060</c:v>
                  </c:pt>
                  <c:pt idx="25">
                    <c:v>2030</c:v>
                  </c:pt>
                  <c:pt idx="26">
                    <c:v>2035</c:v>
                  </c:pt>
                  <c:pt idx="27">
                    <c:v>2040</c:v>
                  </c:pt>
                  <c:pt idx="28">
                    <c:v>2045</c:v>
                  </c:pt>
                  <c:pt idx="29">
                    <c:v>2050</c:v>
                  </c:pt>
                  <c:pt idx="30">
                    <c:v>2055</c:v>
                  </c:pt>
                  <c:pt idx="31">
                    <c:v>2060</c:v>
                  </c:pt>
                </c:lvl>
                <c:lvl>
                  <c:pt idx="0">
                    <c:v>Statistik</c:v>
                  </c:pt>
                  <c:pt idx="3">
                    <c:v>Prognos</c:v>
                  </c:pt>
                  <c:pt idx="9">
                    <c:v>Beslutad policy</c:v>
                  </c:pt>
                  <c:pt idx="17">
                    <c:v>Högre BNP</c:v>
                  </c:pt>
                  <c:pt idx="25">
                    <c:v>Högre ETS</c:v>
                  </c:pt>
                </c:lvl>
              </c:multiLvlStrCache>
            </c:multiLvlStrRef>
          </c:cat>
          <c:val>
            <c:numRef>
              <c:f>'Fig. 73 (C3.2)'!$D$6:$D$37</c:f>
              <c:numCache>
                <c:formatCode>0.0</c:formatCode>
                <c:ptCount val="32"/>
                <c:pt idx="0">
                  <c:v>7.6102777777777781</c:v>
                </c:pt>
                <c:pt idx="1">
                  <c:v>6.7044444444444444</c:v>
                </c:pt>
                <c:pt idx="2">
                  <c:v>7.4574999999999996</c:v>
                </c:pt>
                <c:pt idx="3">
                  <c:v>7.7912593090867688</c:v>
                </c:pt>
                <c:pt idx="4">
                  <c:v>7.1560392047974144</c:v>
                </c:pt>
                <c:pt idx="5">
                  <c:v>6.5415344771785655</c:v>
                </c:pt>
                <c:pt idx="6">
                  <c:v>5.9084468734504423</c:v>
                </c:pt>
                <c:pt idx="7">
                  <c:v>5.2911424765358994</c:v>
                </c:pt>
                <c:pt idx="9">
                  <c:v>4.0149584877590812</c:v>
                </c:pt>
                <c:pt idx="10">
                  <c:v>3.0334774032968079</c:v>
                </c:pt>
                <c:pt idx="11">
                  <c:v>2.8797157402619109</c:v>
                </c:pt>
                <c:pt idx="12">
                  <c:v>2.3144181156781283</c:v>
                </c:pt>
                <c:pt idx="13">
                  <c:v>0</c:v>
                </c:pt>
                <c:pt idx="14">
                  <c:v>0</c:v>
                </c:pt>
                <c:pt idx="15">
                  <c:v>0</c:v>
                </c:pt>
                <c:pt idx="17">
                  <c:v>3.9722862623596904</c:v>
                </c:pt>
                <c:pt idx="18">
                  <c:v>3.1755123344592615</c:v>
                </c:pt>
                <c:pt idx="19">
                  <c:v>2.8232171865067111</c:v>
                </c:pt>
                <c:pt idx="20">
                  <c:v>2.7693895501387722</c:v>
                </c:pt>
                <c:pt idx="21">
                  <c:v>0.57913127792684604</c:v>
                </c:pt>
                <c:pt idx="22">
                  <c:v>0</c:v>
                </c:pt>
                <c:pt idx="23">
                  <c:v>0</c:v>
                </c:pt>
                <c:pt idx="25">
                  <c:v>3.8384013591550983</c:v>
                </c:pt>
                <c:pt idx="26">
                  <c:v>3.1738032789427617</c:v>
                </c:pt>
                <c:pt idx="27">
                  <c:v>2.8157699423426039</c:v>
                </c:pt>
                <c:pt idx="28">
                  <c:v>2.888932342527346E-2</c:v>
                </c:pt>
                <c:pt idx="29">
                  <c:v>0</c:v>
                </c:pt>
                <c:pt idx="30">
                  <c:v>0</c:v>
                </c:pt>
                <c:pt idx="31">
                  <c:v>0</c:v>
                </c:pt>
              </c:numCache>
            </c:numRef>
          </c:val>
          <c:smooth val="0"/>
          <c:extLst>
            <c:ext xmlns:c16="http://schemas.microsoft.com/office/drawing/2014/chart" uri="{C3380CC4-5D6E-409C-BE32-E72D297353CC}">
              <c16:uniqueId val="{00000001-C0C2-460B-A6AD-9527C82D6A2B}"/>
            </c:ext>
          </c:extLst>
        </c:ser>
        <c:ser>
          <c:idx val="2"/>
          <c:order val="2"/>
          <c:tx>
            <c:strRef>
              <c:f>'Fig. 73 (C3.2)'!$E$5</c:f>
              <c:strCache>
                <c:ptCount val="1"/>
                <c:pt idx="0">
                  <c:v>Naturgas</c:v>
                </c:pt>
              </c:strCache>
            </c:strRef>
          </c:tx>
          <c:spPr>
            <a:ln w="19050" cap="rnd">
              <a:solidFill>
                <a:schemeClr val="accent2"/>
              </a:solidFill>
              <a:round/>
            </a:ln>
            <a:effectLst/>
          </c:spPr>
          <c:marker>
            <c:symbol val="none"/>
          </c:marker>
          <c:cat>
            <c:multiLvlStrRef>
              <c:f>'Fig. 73 (C3.2)'!$A$6:$B$37</c:f>
              <c:multiLvlStrCache>
                <c:ptCount val="32"/>
                <c:lvl>
                  <c:pt idx="0">
                    <c:v>2015</c:v>
                  </c:pt>
                  <c:pt idx="1">
                    <c:v>2020</c:v>
                  </c:pt>
                  <c:pt idx="2">
                    <c:v>2023</c:v>
                  </c:pt>
                  <c:pt idx="3">
                    <c:v>2024</c:v>
                  </c:pt>
                  <c:pt idx="4">
                    <c:v>2025</c:v>
                  </c:pt>
                  <c:pt idx="5">
                    <c:v>2026</c:v>
                  </c:pt>
                  <c:pt idx="6">
                    <c:v>2027</c:v>
                  </c:pt>
                  <c:pt idx="7">
                    <c:v>2028</c:v>
                  </c:pt>
                  <c:pt idx="9">
                    <c:v>2030</c:v>
                  </c:pt>
                  <c:pt idx="10">
                    <c:v>2035</c:v>
                  </c:pt>
                  <c:pt idx="11">
                    <c:v>2040</c:v>
                  </c:pt>
                  <c:pt idx="12">
                    <c:v>2045</c:v>
                  </c:pt>
                  <c:pt idx="13">
                    <c:v>2050</c:v>
                  </c:pt>
                  <c:pt idx="14">
                    <c:v>2055</c:v>
                  </c:pt>
                  <c:pt idx="15">
                    <c:v>2060</c:v>
                  </c:pt>
                  <c:pt idx="17">
                    <c:v>2030</c:v>
                  </c:pt>
                  <c:pt idx="18">
                    <c:v>2035</c:v>
                  </c:pt>
                  <c:pt idx="19">
                    <c:v>2040</c:v>
                  </c:pt>
                  <c:pt idx="20">
                    <c:v>2045</c:v>
                  </c:pt>
                  <c:pt idx="21">
                    <c:v>2050</c:v>
                  </c:pt>
                  <c:pt idx="22">
                    <c:v>2055</c:v>
                  </c:pt>
                  <c:pt idx="23">
                    <c:v>2060</c:v>
                  </c:pt>
                  <c:pt idx="25">
                    <c:v>2030</c:v>
                  </c:pt>
                  <c:pt idx="26">
                    <c:v>2035</c:v>
                  </c:pt>
                  <c:pt idx="27">
                    <c:v>2040</c:v>
                  </c:pt>
                  <c:pt idx="28">
                    <c:v>2045</c:v>
                  </c:pt>
                  <c:pt idx="29">
                    <c:v>2050</c:v>
                  </c:pt>
                  <c:pt idx="30">
                    <c:v>2055</c:v>
                  </c:pt>
                  <c:pt idx="31">
                    <c:v>2060</c:v>
                  </c:pt>
                </c:lvl>
                <c:lvl>
                  <c:pt idx="0">
                    <c:v>Statistik</c:v>
                  </c:pt>
                  <c:pt idx="3">
                    <c:v>Prognos</c:v>
                  </c:pt>
                  <c:pt idx="9">
                    <c:v>Beslutad policy</c:v>
                  </c:pt>
                  <c:pt idx="17">
                    <c:v>Högre BNP</c:v>
                  </c:pt>
                  <c:pt idx="25">
                    <c:v>Högre ETS</c:v>
                  </c:pt>
                </c:lvl>
              </c:multiLvlStrCache>
            </c:multiLvlStrRef>
          </c:cat>
          <c:val>
            <c:numRef>
              <c:f>'Fig. 73 (C3.2)'!$E$6:$E$37</c:f>
              <c:numCache>
                <c:formatCode>0.0</c:formatCode>
                <c:ptCount val="32"/>
                <c:pt idx="0">
                  <c:v>3.9147222222222222</c:v>
                </c:pt>
                <c:pt idx="1">
                  <c:v>4.0975000000000001</c:v>
                </c:pt>
                <c:pt idx="2">
                  <c:v>2.3033333333333332</c:v>
                </c:pt>
                <c:pt idx="3">
                  <c:v>3.3390784844360875</c:v>
                </c:pt>
                <c:pt idx="4">
                  <c:v>3.7276615380636526</c:v>
                </c:pt>
                <c:pt idx="5">
                  <c:v>4.1246556545082029</c:v>
                </c:pt>
                <c:pt idx="6">
                  <c:v>4.5052704312381691</c:v>
                </c:pt>
                <c:pt idx="7">
                  <c:v>4.8926014125085988</c:v>
                </c:pt>
                <c:pt idx="9">
                  <c:v>4.8148630468754821</c:v>
                </c:pt>
                <c:pt idx="10">
                  <c:v>4.0349053006926505</c:v>
                </c:pt>
                <c:pt idx="11">
                  <c:v>2.7740436213359074</c:v>
                </c:pt>
                <c:pt idx="12">
                  <c:v>3.7224550155264553</c:v>
                </c:pt>
                <c:pt idx="13">
                  <c:v>3.4405126224577849</c:v>
                </c:pt>
                <c:pt idx="14">
                  <c:v>3.310555070242605</c:v>
                </c:pt>
                <c:pt idx="15">
                  <c:v>3.4065013973262337</c:v>
                </c:pt>
                <c:pt idx="17">
                  <c:v>4.8465275105971068</c:v>
                </c:pt>
                <c:pt idx="18">
                  <c:v>4.061036926011826</c:v>
                </c:pt>
                <c:pt idx="19">
                  <c:v>2.9904228286635339</c:v>
                </c:pt>
                <c:pt idx="20">
                  <c:v>3.0534527947070331</c:v>
                </c:pt>
                <c:pt idx="21">
                  <c:v>3.3445052396922237</c:v>
                </c:pt>
                <c:pt idx="22">
                  <c:v>3.5194732892030043</c:v>
                </c:pt>
                <c:pt idx="23">
                  <c:v>3.5865530831353483</c:v>
                </c:pt>
                <c:pt idx="25">
                  <c:v>4.831706398749561</c:v>
                </c:pt>
                <c:pt idx="26">
                  <c:v>3.9459608516050113</c:v>
                </c:pt>
                <c:pt idx="27">
                  <c:v>3.3185231203336021</c:v>
                </c:pt>
                <c:pt idx="28">
                  <c:v>2.1170222261726881</c:v>
                </c:pt>
                <c:pt idx="29">
                  <c:v>1.9262812829284586</c:v>
                </c:pt>
                <c:pt idx="30">
                  <c:v>1.3001301529760001</c:v>
                </c:pt>
                <c:pt idx="31">
                  <c:v>1.3378125713246005</c:v>
                </c:pt>
              </c:numCache>
            </c:numRef>
          </c:val>
          <c:smooth val="0"/>
          <c:extLst>
            <c:ext xmlns:c16="http://schemas.microsoft.com/office/drawing/2014/chart" uri="{C3380CC4-5D6E-409C-BE32-E72D297353CC}">
              <c16:uniqueId val="{00000002-C0C2-460B-A6AD-9527C82D6A2B}"/>
            </c:ext>
          </c:extLst>
        </c:ser>
        <c:dLbls>
          <c:showLegendKey val="0"/>
          <c:showVal val="0"/>
          <c:showCatName val="0"/>
          <c:showSerName val="0"/>
          <c:showPercent val="0"/>
          <c:showBubbleSize val="0"/>
        </c:dLbls>
        <c:smooth val="0"/>
        <c:axId val="1660724863"/>
        <c:axId val="1660741183"/>
      </c:lineChart>
      <c:catAx>
        <c:axId val="16607248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660741183"/>
        <c:crosses val="autoZero"/>
        <c:auto val="1"/>
        <c:lblAlgn val="ctr"/>
        <c:lblOffset val="100"/>
        <c:noMultiLvlLbl val="0"/>
      </c:catAx>
      <c:valAx>
        <c:axId val="16607411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sv-SE"/>
                  <a:t>TWh</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6607248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74 (C4.1)'!$C$5</c:f>
              <c:strCache>
                <c:ptCount val="1"/>
                <c:pt idx="0">
                  <c:v>Bensin</c:v>
                </c:pt>
              </c:strCache>
            </c:strRef>
          </c:tx>
          <c:spPr>
            <a:solidFill>
              <a:schemeClr val="tx1">
                <a:lumMod val="75000"/>
                <a:lumOff val="25000"/>
              </a:schemeClr>
            </a:solidFill>
            <a:ln>
              <a:noFill/>
            </a:ln>
            <a:effectLst/>
          </c:spPr>
          <c:invertIfNegative val="0"/>
          <c:cat>
            <c:multiLvlStrRef>
              <c:f>'Fig. 74 (C4.1)'!$A$6:$B$39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74 (C4.1)'!$C$6:$C$39</c:f>
              <c:numCache>
                <c:formatCode>0</c:formatCode>
                <c:ptCount val="34"/>
                <c:pt idx="0">
                  <c:v>27.840330999999999</c:v>
                </c:pt>
                <c:pt idx="1">
                  <c:v>21.64658</c:v>
                </c:pt>
                <c:pt idx="2">
                  <c:v>20.02506</c:v>
                </c:pt>
                <c:pt idx="4">
                  <c:v>20.554875825082796</c:v>
                </c:pt>
                <c:pt idx="5">
                  <c:v>20.091963615680925</c:v>
                </c:pt>
                <c:pt idx="6">
                  <c:v>19.142509986237911</c:v>
                </c:pt>
                <c:pt idx="7">
                  <c:v>18.449146732734242</c:v>
                </c:pt>
                <c:pt idx="8">
                  <c:v>17.849954240237508</c:v>
                </c:pt>
                <c:pt idx="9">
                  <c:v>17.250761747740775</c:v>
                </c:pt>
                <c:pt idx="11">
                  <c:v>16.651569255244038</c:v>
                </c:pt>
                <c:pt idx="12">
                  <c:v>9.698874509104904</c:v>
                </c:pt>
                <c:pt idx="13">
                  <c:v>5.4077614797382108</c:v>
                </c:pt>
                <c:pt idx="14">
                  <c:v>2.5372956702501219</c:v>
                </c:pt>
                <c:pt idx="15">
                  <c:v>1.0451479813276809</c:v>
                </c:pt>
                <c:pt idx="16">
                  <c:v>3.36038368893004E-3</c:v>
                </c:pt>
                <c:pt idx="17">
                  <c:v>0</c:v>
                </c:pt>
                <c:pt idx="19">
                  <c:v>16.650000000000002</c:v>
                </c:pt>
                <c:pt idx="20">
                  <c:v>9.66</c:v>
                </c:pt>
                <c:pt idx="21">
                  <c:v>5.4099999999999993</c:v>
                </c:pt>
                <c:pt idx="22">
                  <c:v>2.54</c:v>
                </c:pt>
                <c:pt idx="23">
                  <c:v>1.04</c:v>
                </c:pt>
                <c:pt idx="24">
                  <c:v>0</c:v>
                </c:pt>
                <c:pt idx="25">
                  <c:v>0</c:v>
                </c:pt>
                <c:pt idx="27">
                  <c:v>16.62</c:v>
                </c:pt>
                <c:pt idx="28">
                  <c:v>9.75</c:v>
                </c:pt>
                <c:pt idx="29">
                  <c:v>5.36</c:v>
                </c:pt>
                <c:pt idx="30">
                  <c:v>2.1899999999999995</c:v>
                </c:pt>
                <c:pt idx="31">
                  <c:v>0.91</c:v>
                </c:pt>
                <c:pt idx="32">
                  <c:v>0</c:v>
                </c:pt>
                <c:pt idx="33">
                  <c:v>0</c:v>
                </c:pt>
              </c:numCache>
            </c:numRef>
          </c:val>
          <c:extLst>
            <c:ext xmlns:c16="http://schemas.microsoft.com/office/drawing/2014/chart" uri="{C3380CC4-5D6E-409C-BE32-E72D297353CC}">
              <c16:uniqueId val="{0000000A-A25C-4EAA-8B06-42C3DCC7D950}"/>
            </c:ext>
          </c:extLst>
        </c:ser>
        <c:ser>
          <c:idx val="1"/>
          <c:order val="1"/>
          <c:tx>
            <c:strRef>
              <c:f>'Fig. 74 (C4.1)'!$D$5</c:f>
              <c:strCache>
                <c:ptCount val="1"/>
                <c:pt idx="0">
                  <c:v>Diesel / Eldningsolja</c:v>
                </c:pt>
              </c:strCache>
            </c:strRef>
          </c:tx>
          <c:spPr>
            <a:solidFill>
              <a:schemeClr val="bg1">
                <a:lumMod val="50000"/>
              </a:schemeClr>
            </a:solidFill>
            <a:ln>
              <a:noFill/>
            </a:ln>
            <a:effectLst/>
          </c:spPr>
          <c:invertIfNegative val="0"/>
          <c:cat>
            <c:multiLvlStrRef>
              <c:f>'Fig. 74 (C4.1)'!$A$6:$B$39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74 (C4.1)'!$D$6:$D$39</c:f>
              <c:numCache>
                <c:formatCode>0</c:formatCode>
                <c:ptCount val="34"/>
                <c:pt idx="0">
                  <c:v>39.744850999999997</c:v>
                </c:pt>
                <c:pt idx="1">
                  <c:v>35.758495000000003</c:v>
                </c:pt>
                <c:pt idx="2">
                  <c:v>30.699058999999998</c:v>
                </c:pt>
                <c:pt idx="4">
                  <c:v>39.994332333070041</c:v>
                </c:pt>
                <c:pt idx="5">
                  <c:v>38.453142341850686</c:v>
                </c:pt>
                <c:pt idx="6">
                  <c:v>36.373713900300096</c:v>
                </c:pt>
                <c:pt idx="7">
                  <c:v>35.257314808503537</c:v>
                </c:pt>
                <c:pt idx="8">
                  <c:v>33.175536968415173</c:v>
                </c:pt>
                <c:pt idx="9">
                  <c:v>31.093759128326823</c:v>
                </c:pt>
                <c:pt idx="11">
                  <c:v>29.011981288238459</c:v>
                </c:pt>
                <c:pt idx="12">
                  <c:v>2.9497493102370882</c:v>
                </c:pt>
                <c:pt idx="13">
                  <c:v>0</c:v>
                </c:pt>
                <c:pt idx="14">
                  <c:v>0</c:v>
                </c:pt>
                <c:pt idx="15">
                  <c:v>0</c:v>
                </c:pt>
                <c:pt idx="16">
                  <c:v>0</c:v>
                </c:pt>
                <c:pt idx="17">
                  <c:v>0</c:v>
                </c:pt>
                <c:pt idx="19">
                  <c:v>29.35</c:v>
                </c:pt>
                <c:pt idx="20">
                  <c:v>2.95</c:v>
                </c:pt>
                <c:pt idx="21">
                  <c:v>0</c:v>
                </c:pt>
                <c:pt idx="22">
                  <c:v>0</c:v>
                </c:pt>
                <c:pt idx="23">
                  <c:v>0</c:v>
                </c:pt>
                <c:pt idx="24">
                  <c:v>0</c:v>
                </c:pt>
                <c:pt idx="25">
                  <c:v>0</c:v>
                </c:pt>
                <c:pt idx="27">
                  <c:v>28.979999999999997</c:v>
                </c:pt>
                <c:pt idx="28">
                  <c:v>2.95</c:v>
                </c:pt>
                <c:pt idx="29">
                  <c:v>0</c:v>
                </c:pt>
                <c:pt idx="30">
                  <c:v>0</c:v>
                </c:pt>
                <c:pt idx="31">
                  <c:v>0</c:v>
                </c:pt>
                <c:pt idx="32">
                  <c:v>0</c:v>
                </c:pt>
                <c:pt idx="33">
                  <c:v>0</c:v>
                </c:pt>
              </c:numCache>
            </c:numRef>
          </c:val>
          <c:extLst>
            <c:ext xmlns:c16="http://schemas.microsoft.com/office/drawing/2014/chart" uri="{C3380CC4-5D6E-409C-BE32-E72D297353CC}">
              <c16:uniqueId val="{0000000C-A25C-4EAA-8B06-42C3DCC7D950}"/>
            </c:ext>
          </c:extLst>
        </c:ser>
        <c:ser>
          <c:idx val="2"/>
          <c:order val="2"/>
          <c:tx>
            <c:strRef>
              <c:f>'Fig. 74 (C4.1)'!$E$5</c:f>
              <c:strCache>
                <c:ptCount val="1"/>
                <c:pt idx="0">
                  <c:v>Fossilt Flygbränsle</c:v>
                </c:pt>
              </c:strCache>
            </c:strRef>
          </c:tx>
          <c:spPr>
            <a:solidFill>
              <a:schemeClr val="tx2">
                <a:lumMod val="75000"/>
              </a:schemeClr>
            </a:solidFill>
            <a:ln>
              <a:noFill/>
            </a:ln>
            <a:effectLst/>
          </c:spPr>
          <c:invertIfNegative val="0"/>
          <c:cat>
            <c:multiLvlStrRef>
              <c:f>'Fig. 74 (C4.1)'!$A$6:$B$39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74 (C4.1)'!$E$6:$E$39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E-A25C-4EAA-8B06-42C3DCC7D950}"/>
            </c:ext>
          </c:extLst>
        </c:ser>
        <c:ser>
          <c:idx val="3"/>
          <c:order val="3"/>
          <c:tx>
            <c:strRef>
              <c:f>'Fig. 74 (C4.1)'!$F$5</c:f>
              <c:strCache>
                <c:ptCount val="1"/>
                <c:pt idx="0">
                  <c:v>Naturgas</c:v>
                </c:pt>
              </c:strCache>
            </c:strRef>
          </c:tx>
          <c:spPr>
            <a:solidFill>
              <a:schemeClr val="tx2">
                <a:lumMod val="40000"/>
                <a:lumOff val="60000"/>
              </a:schemeClr>
            </a:solidFill>
            <a:ln>
              <a:noFill/>
            </a:ln>
            <a:effectLst/>
          </c:spPr>
          <c:invertIfNegative val="0"/>
          <c:cat>
            <c:multiLvlStrRef>
              <c:f>'Fig. 74 (C4.1)'!$A$6:$B$39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74 (C4.1)'!$F$6:$F$39</c:f>
              <c:numCache>
                <c:formatCode>0</c:formatCode>
                <c:ptCount val="34"/>
                <c:pt idx="0">
                  <c:v>0.44491000000000003</c:v>
                </c:pt>
                <c:pt idx="1">
                  <c:v>0.104584</c:v>
                </c:pt>
                <c:pt idx="2">
                  <c:v>0.16675499999999999</c:v>
                </c:pt>
                <c:pt idx="4">
                  <c:v>0.1627613205529384</c:v>
                </c:pt>
                <c:pt idx="5">
                  <c:v>0.15871431273613068</c:v>
                </c:pt>
                <c:pt idx="6">
                  <c:v>0.15440154949775611</c:v>
                </c:pt>
                <c:pt idx="7">
                  <c:v>0.14836444601673551</c:v>
                </c:pt>
                <c:pt idx="8">
                  <c:v>0.19717840515460247</c:v>
                </c:pt>
                <c:pt idx="9">
                  <c:v>0.24599236429246943</c:v>
                </c:pt>
                <c:pt idx="11">
                  <c:v>0.29480632343033636</c:v>
                </c:pt>
                <c:pt idx="12">
                  <c:v>0.28392198794415247</c:v>
                </c:pt>
                <c:pt idx="13">
                  <c:v>0</c:v>
                </c:pt>
                <c:pt idx="14">
                  <c:v>0</c:v>
                </c:pt>
                <c:pt idx="15">
                  <c:v>0</c:v>
                </c:pt>
                <c:pt idx="16">
                  <c:v>0</c:v>
                </c:pt>
                <c:pt idx="17">
                  <c:v>0</c:v>
                </c:pt>
                <c:pt idx="19">
                  <c:v>0.30000000000000004</c:v>
                </c:pt>
                <c:pt idx="20">
                  <c:v>0.29000000000000004</c:v>
                </c:pt>
                <c:pt idx="21">
                  <c:v>0</c:v>
                </c:pt>
                <c:pt idx="22">
                  <c:v>0</c:v>
                </c:pt>
                <c:pt idx="23">
                  <c:v>0</c:v>
                </c:pt>
                <c:pt idx="24">
                  <c:v>0.13</c:v>
                </c:pt>
                <c:pt idx="25">
                  <c:v>0</c:v>
                </c:pt>
                <c:pt idx="27">
                  <c:v>0.30000000000000004</c:v>
                </c:pt>
                <c:pt idx="28">
                  <c:v>0.29000000000000004</c:v>
                </c:pt>
                <c:pt idx="29">
                  <c:v>0</c:v>
                </c:pt>
                <c:pt idx="30">
                  <c:v>0</c:v>
                </c:pt>
                <c:pt idx="31">
                  <c:v>0</c:v>
                </c:pt>
                <c:pt idx="32">
                  <c:v>0</c:v>
                </c:pt>
                <c:pt idx="33">
                  <c:v>0</c:v>
                </c:pt>
              </c:numCache>
            </c:numRef>
          </c:val>
          <c:extLst>
            <c:ext xmlns:c16="http://schemas.microsoft.com/office/drawing/2014/chart" uri="{C3380CC4-5D6E-409C-BE32-E72D297353CC}">
              <c16:uniqueId val="{00000010-A25C-4EAA-8B06-42C3DCC7D950}"/>
            </c:ext>
          </c:extLst>
        </c:ser>
        <c:ser>
          <c:idx val="4"/>
          <c:order val="4"/>
          <c:tx>
            <c:strRef>
              <c:f>'Fig. 74 (C4.1)'!$G$5</c:f>
              <c:strCache>
                <c:ptCount val="1"/>
                <c:pt idx="0">
                  <c:v>Biodrivmedel</c:v>
                </c:pt>
              </c:strCache>
            </c:strRef>
          </c:tx>
          <c:spPr>
            <a:solidFill>
              <a:schemeClr val="accent4">
                <a:lumMod val="50000"/>
              </a:schemeClr>
            </a:solidFill>
            <a:ln>
              <a:noFill/>
            </a:ln>
            <a:effectLst/>
          </c:spPr>
          <c:invertIfNegative val="0"/>
          <c:cat>
            <c:multiLvlStrRef>
              <c:f>'Fig. 74 (C4.1)'!$A$6:$B$39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74 (C4.1)'!$G$6:$G$39</c:f>
              <c:numCache>
                <c:formatCode>0</c:formatCode>
                <c:ptCount val="34"/>
                <c:pt idx="0">
                  <c:v>10.300196</c:v>
                </c:pt>
                <c:pt idx="1">
                  <c:v>15.649588999999999</c:v>
                </c:pt>
                <c:pt idx="2">
                  <c:v>17.780826000000001</c:v>
                </c:pt>
                <c:pt idx="4">
                  <c:v>8.4049163558789779</c:v>
                </c:pt>
                <c:pt idx="5">
                  <c:v>9.518144097229607</c:v>
                </c:pt>
                <c:pt idx="6">
                  <c:v>10.747766289843318</c:v>
                </c:pt>
                <c:pt idx="7">
                  <c:v>10.283290957051729</c:v>
                </c:pt>
                <c:pt idx="8">
                  <c:v>9.4593321931975218</c:v>
                </c:pt>
                <c:pt idx="9">
                  <c:v>8.6353734293433106</c:v>
                </c:pt>
                <c:pt idx="11">
                  <c:v>7.8114146654891012</c:v>
                </c:pt>
                <c:pt idx="12">
                  <c:v>21.523432385442636</c:v>
                </c:pt>
                <c:pt idx="13">
                  <c:v>14.842947364614728</c:v>
                </c:pt>
                <c:pt idx="14">
                  <c:v>8.1882409332300394</c:v>
                </c:pt>
                <c:pt idx="15">
                  <c:v>4.8356810051858128</c:v>
                </c:pt>
                <c:pt idx="16">
                  <c:v>2.0293547841359274</c:v>
                </c:pt>
                <c:pt idx="17">
                  <c:v>0.30897139624198</c:v>
                </c:pt>
                <c:pt idx="19">
                  <c:v>7.8299999999999992</c:v>
                </c:pt>
                <c:pt idx="20">
                  <c:v>22.139999999999997</c:v>
                </c:pt>
                <c:pt idx="21">
                  <c:v>15.499999999999998</c:v>
                </c:pt>
                <c:pt idx="22">
                  <c:v>8.759999999999998</c:v>
                </c:pt>
                <c:pt idx="23">
                  <c:v>5.33</c:v>
                </c:pt>
                <c:pt idx="24">
                  <c:v>2.3299999999999996</c:v>
                </c:pt>
                <c:pt idx="25">
                  <c:v>0.31</c:v>
                </c:pt>
                <c:pt idx="27">
                  <c:v>7.83</c:v>
                </c:pt>
                <c:pt idx="28">
                  <c:v>21.429999999999996</c:v>
                </c:pt>
                <c:pt idx="29">
                  <c:v>14.629999999999999</c:v>
                </c:pt>
                <c:pt idx="30">
                  <c:v>7.87</c:v>
                </c:pt>
                <c:pt idx="31">
                  <c:v>3.8000000000000003</c:v>
                </c:pt>
                <c:pt idx="32">
                  <c:v>0.45</c:v>
                </c:pt>
                <c:pt idx="33">
                  <c:v>0.31</c:v>
                </c:pt>
              </c:numCache>
            </c:numRef>
          </c:val>
          <c:extLst>
            <c:ext xmlns:c16="http://schemas.microsoft.com/office/drawing/2014/chart" uri="{C3380CC4-5D6E-409C-BE32-E72D297353CC}">
              <c16:uniqueId val="{00000012-A25C-4EAA-8B06-42C3DCC7D950}"/>
            </c:ext>
          </c:extLst>
        </c:ser>
        <c:ser>
          <c:idx val="5"/>
          <c:order val="5"/>
          <c:tx>
            <c:strRef>
              <c:f>'Fig. 74 (C4.1)'!$H$5</c:f>
              <c:strCache>
                <c:ptCount val="1"/>
                <c:pt idx="0">
                  <c:v>Biogas</c:v>
                </c:pt>
              </c:strCache>
            </c:strRef>
          </c:tx>
          <c:spPr>
            <a:solidFill>
              <a:schemeClr val="accent4">
                <a:lumMod val="90000"/>
              </a:schemeClr>
            </a:solidFill>
            <a:ln>
              <a:noFill/>
            </a:ln>
            <a:effectLst/>
          </c:spPr>
          <c:invertIfNegative val="0"/>
          <c:cat>
            <c:multiLvlStrRef>
              <c:f>'Fig. 74 (C4.1)'!$A$6:$B$39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74 (C4.1)'!$H$6:$H$39</c:f>
              <c:numCache>
                <c:formatCode>0</c:formatCode>
                <c:ptCount val="34"/>
                <c:pt idx="0">
                  <c:v>1.128584</c:v>
                </c:pt>
                <c:pt idx="1">
                  <c:v>1.2988310000000001</c:v>
                </c:pt>
                <c:pt idx="2">
                  <c:v>1.7517240000000001</c:v>
                </c:pt>
                <c:pt idx="4">
                  <c:v>1.709770752828164</c:v>
                </c:pt>
                <c:pt idx="5">
                  <c:v>1.6672578537060765</c:v>
                </c:pt>
                <c:pt idx="6">
                  <c:v>1.6219532541624337</c:v>
                </c:pt>
                <c:pt idx="7">
                  <c:v>1.5585348515064485</c:v>
                </c:pt>
                <c:pt idx="8">
                  <c:v>1.5084769942730238</c:v>
                </c:pt>
                <c:pt idx="9">
                  <c:v>1.4584191370395994</c:v>
                </c:pt>
                <c:pt idx="11">
                  <c:v>1.4083612798061746</c:v>
                </c:pt>
                <c:pt idx="12">
                  <c:v>0.97768827864283714</c:v>
                </c:pt>
                <c:pt idx="13">
                  <c:v>0.89016998137697367</c:v>
                </c:pt>
                <c:pt idx="14">
                  <c:v>0.71623422042006846</c:v>
                </c:pt>
                <c:pt idx="15">
                  <c:v>0.67028565939846074</c:v>
                </c:pt>
                <c:pt idx="16">
                  <c:v>0.67334582657097397</c:v>
                </c:pt>
                <c:pt idx="17">
                  <c:v>0.70770696896823493</c:v>
                </c:pt>
                <c:pt idx="19">
                  <c:v>1.42</c:v>
                </c:pt>
                <c:pt idx="20">
                  <c:v>0.99</c:v>
                </c:pt>
                <c:pt idx="21">
                  <c:v>0.94</c:v>
                </c:pt>
                <c:pt idx="22">
                  <c:v>0.78</c:v>
                </c:pt>
                <c:pt idx="23">
                  <c:v>0.77</c:v>
                </c:pt>
                <c:pt idx="24">
                  <c:v>0.67</c:v>
                </c:pt>
                <c:pt idx="25">
                  <c:v>0.77</c:v>
                </c:pt>
                <c:pt idx="27">
                  <c:v>1.4100000000000001</c:v>
                </c:pt>
                <c:pt idx="28">
                  <c:v>0.97</c:v>
                </c:pt>
                <c:pt idx="29">
                  <c:v>0.8899999999999999</c:v>
                </c:pt>
                <c:pt idx="30">
                  <c:v>0.71</c:v>
                </c:pt>
                <c:pt idx="31">
                  <c:v>0.51</c:v>
                </c:pt>
                <c:pt idx="32">
                  <c:v>0.37</c:v>
                </c:pt>
                <c:pt idx="33">
                  <c:v>0.22</c:v>
                </c:pt>
              </c:numCache>
            </c:numRef>
          </c:val>
          <c:extLst>
            <c:ext xmlns:c16="http://schemas.microsoft.com/office/drawing/2014/chart" uri="{C3380CC4-5D6E-409C-BE32-E72D297353CC}">
              <c16:uniqueId val="{00000014-A25C-4EAA-8B06-42C3DCC7D950}"/>
            </c:ext>
          </c:extLst>
        </c:ser>
        <c:ser>
          <c:idx val="6"/>
          <c:order val="6"/>
          <c:tx>
            <c:strRef>
              <c:f>'Fig. 74 (C4.1)'!$I$5</c:f>
              <c:strCache>
                <c:ptCount val="1"/>
                <c:pt idx="0">
                  <c:v>Biojet</c:v>
                </c:pt>
              </c:strCache>
            </c:strRef>
          </c:tx>
          <c:spPr>
            <a:solidFill>
              <a:srgbClr val="00B050"/>
            </a:solidFill>
            <a:ln>
              <a:noFill/>
            </a:ln>
            <a:effectLst/>
          </c:spPr>
          <c:invertIfNegative val="0"/>
          <c:cat>
            <c:multiLvlStrRef>
              <c:f>'Fig. 74 (C4.1)'!$A$6:$B$39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74 (C4.1)'!$I$6:$I$39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16-A25C-4EAA-8B06-42C3DCC7D950}"/>
            </c:ext>
          </c:extLst>
        </c:ser>
        <c:ser>
          <c:idx val="7"/>
          <c:order val="7"/>
          <c:tx>
            <c:strRef>
              <c:f>'Fig. 74 (C4.1)'!$J$5</c:f>
              <c:strCache>
                <c:ptCount val="1"/>
                <c:pt idx="0">
                  <c:v>El</c:v>
                </c:pt>
              </c:strCache>
            </c:strRef>
          </c:tx>
          <c:spPr>
            <a:solidFill>
              <a:srgbClr val="FFC000"/>
            </a:solidFill>
            <a:ln>
              <a:noFill/>
            </a:ln>
            <a:effectLst/>
          </c:spPr>
          <c:invertIfNegative val="0"/>
          <c:cat>
            <c:multiLvlStrRef>
              <c:f>'Fig. 74 (C4.1)'!$A$6:$B$39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74 (C4.1)'!$J$6:$J$39</c:f>
              <c:numCache>
                <c:formatCode>0</c:formatCode>
                <c:ptCount val="34"/>
                <c:pt idx="0">
                  <c:v>0</c:v>
                </c:pt>
                <c:pt idx="1">
                  <c:v>0.3135</c:v>
                </c:pt>
                <c:pt idx="2">
                  <c:v>1.5085</c:v>
                </c:pt>
                <c:pt idx="4">
                  <c:v>1.9437016860018705</c:v>
                </c:pt>
                <c:pt idx="5">
                  <c:v>2.4828739110494036</c:v>
                </c:pt>
                <c:pt idx="6">
                  <c:v>3.1031817306343976</c:v>
                </c:pt>
                <c:pt idx="7">
                  <c:v>3.6112654535285493</c:v>
                </c:pt>
                <c:pt idx="8">
                  <c:v>4.7659842992130868</c:v>
                </c:pt>
                <c:pt idx="9">
                  <c:v>5.9207031448976259</c:v>
                </c:pt>
                <c:pt idx="11">
                  <c:v>7.0754219905821643</c:v>
                </c:pt>
                <c:pt idx="12">
                  <c:v>13.688566880275578</c:v>
                </c:pt>
                <c:pt idx="13">
                  <c:v>18.620872486518842</c:v>
                </c:pt>
                <c:pt idx="14">
                  <c:v>21.826447162987098</c:v>
                </c:pt>
                <c:pt idx="15">
                  <c:v>23.302210825967151</c:v>
                </c:pt>
                <c:pt idx="16">
                  <c:v>24.824319061426802</c:v>
                </c:pt>
                <c:pt idx="17">
                  <c:v>25.791992867606396</c:v>
                </c:pt>
                <c:pt idx="19">
                  <c:v>7.1</c:v>
                </c:pt>
                <c:pt idx="20">
                  <c:v>13.790000000000003</c:v>
                </c:pt>
                <c:pt idx="21">
                  <c:v>18.910000000000004</c:v>
                </c:pt>
                <c:pt idx="22">
                  <c:v>22.38</c:v>
                </c:pt>
                <c:pt idx="23">
                  <c:v>24.12</c:v>
                </c:pt>
                <c:pt idx="24">
                  <c:v>25.979999999999997</c:v>
                </c:pt>
                <c:pt idx="25">
                  <c:v>27.35</c:v>
                </c:pt>
                <c:pt idx="27">
                  <c:v>7.0699999999999994</c:v>
                </c:pt>
                <c:pt idx="28">
                  <c:v>13.680000000000001</c:v>
                </c:pt>
                <c:pt idx="29">
                  <c:v>18.700000000000003</c:v>
                </c:pt>
                <c:pt idx="30">
                  <c:v>22.080000000000002</c:v>
                </c:pt>
                <c:pt idx="31">
                  <c:v>23.85</c:v>
                </c:pt>
                <c:pt idx="32">
                  <c:v>25.599999999999998</c:v>
                </c:pt>
                <c:pt idx="33">
                  <c:v>26.119999999999997</c:v>
                </c:pt>
              </c:numCache>
            </c:numRef>
          </c:val>
          <c:extLst>
            <c:ext xmlns:c16="http://schemas.microsoft.com/office/drawing/2014/chart" uri="{C3380CC4-5D6E-409C-BE32-E72D297353CC}">
              <c16:uniqueId val="{00000018-A25C-4EAA-8B06-42C3DCC7D950}"/>
            </c:ext>
          </c:extLst>
        </c:ser>
        <c:ser>
          <c:idx val="8"/>
          <c:order val="8"/>
          <c:tx>
            <c:strRef>
              <c:f>'Fig. 74 (C4.1)'!$K$5</c:f>
              <c:strCache>
                <c:ptCount val="1"/>
                <c:pt idx="0">
                  <c:v>RFNBO</c:v>
                </c:pt>
              </c:strCache>
            </c:strRef>
          </c:tx>
          <c:spPr>
            <a:solidFill>
              <a:srgbClr val="00B0F0"/>
            </a:solidFill>
            <a:ln>
              <a:noFill/>
            </a:ln>
            <a:effectLst/>
          </c:spPr>
          <c:invertIfNegative val="0"/>
          <c:cat>
            <c:multiLvlStrRef>
              <c:f>'Fig. 74 (C4.1)'!$A$6:$B$39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74 (C4.1)'!$K$6:$K$39</c:f>
              <c:numCache>
                <c:formatCode>0</c:formatCode>
                <c:ptCount val="34"/>
                <c:pt idx="0">
                  <c:v>0</c:v>
                </c:pt>
                <c:pt idx="1">
                  <c:v>0</c:v>
                </c:pt>
                <c:pt idx="2">
                  <c:v>0</c:v>
                </c:pt>
                <c:pt idx="4">
                  <c:v>0</c:v>
                </c:pt>
                <c:pt idx="5">
                  <c:v>0</c:v>
                </c:pt>
                <c:pt idx="6">
                  <c:v>0</c:v>
                </c:pt>
                <c:pt idx="7">
                  <c:v>0</c:v>
                </c:pt>
                <c:pt idx="8">
                  <c:v>1.7085418338497131E-2</c:v>
                </c:pt>
                <c:pt idx="9">
                  <c:v>3.4170836676994262E-2</c:v>
                </c:pt>
                <c:pt idx="11">
                  <c:v>5.12562550154914E-2</c:v>
                </c:pt>
                <c:pt idx="12">
                  <c:v>0.14560686308387449</c:v>
                </c:pt>
                <c:pt idx="13">
                  <c:v>0.53372487283830705</c:v>
                </c:pt>
                <c:pt idx="14">
                  <c:v>1.1315479829086867</c:v>
                </c:pt>
                <c:pt idx="15">
                  <c:v>1.8522596979772254</c:v>
                </c:pt>
                <c:pt idx="16">
                  <c:v>2.5700879966233483</c:v>
                </c:pt>
                <c:pt idx="17">
                  <c:v>3.2716477761273617</c:v>
                </c:pt>
                <c:pt idx="19">
                  <c:v>0.05</c:v>
                </c:pt>
                <c:pt idx="20">
                  <c:v>0.15000000000000002</c:v>
                </c:pt>
                <c:pt idx="21">
                  <c:v>0.57000000000000006</c:v>
                </c:pt>
                <c:pt idx="22">
                  <c:v>1.25</c:v>
                </c:pt>
                <c:pt idx="23">
                  <c:v>2.1</c:v>
                </c:pt>
                <c:pt idx="24">
                  <c:v>3</c:v>
                </c:pt>
                <c:pt idx="25">
                  <c:v>3.93</c:v>
                </c:pt>
                <c:pt idx="27">
                  <c:v>0.05</c:v>
                </c:pt>
                <c:pt idx="28">
                  <c:v>0.14000000000000001</c:v>
                </c:pt>
                <c:pt idx="29">
                  <c:v>0.53</c:v>
                </c:pt>
                <c:pt idx="30">
                  <c:v>1.1300000000000001</c:v>
                </c:pt>
                <c:pt idx="31">
                  <c:v>1.84</c:v>
                </c:pt>
                <c:pt idx="32">
                  <c:v>2.54</c:v>
                </c:pt>
                <c:pt idx="33">
                  <c:v>2.98</c:v>
                </c:pt>
              </c:numCache>
            </c:numRef>
          </c:val>
          <c:extLst>
            <c:ext xmlns:c16="http://schemas.microsoft.com/office/drawing/2014/chart" uri="{C3380CC4-5D6E-409C-BE32-E72D297353CC}">
              <c16:uniqueId val="{0000001A-A25C-4EAA-8B06-42C3DCC7D950}"/>
            </c:ext>
          </c:extLst>
        </c:ser>
        <c:dLbls>
          <c:showLegendKey val="0"/>
          <c:showVal val="0"/>
          <c:showCatName val="0"/>
          <c:showSerName val="0"/>
          <c:showPercent val="0"/>
          <c:showBubbleSize val="0"/>
        </c:dLbls>
        <c:gapWidth val="20"/>
        <c:overlap val="100"/>
        <c:axId val="1896382159"/>
        <c:axId val="1896364399"/>
      </c:barChart>
      <c:catAx>
        <c:axId val="189638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64399"/>
        <c:crosses val="autoZero"/>
        <c:auto val="1"/>
        <c:lblAlgn val="ctr"/>
        <c:lblOffset val="100"/>
        <c:noMultiLvlLbl val="0"/>
      </c:catAx>
      <c:valAx>
        <c:axId val="189636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b="0"/>
                  <a:t>TWh</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82159"/>
        <c:crosses val="autoZero"/>
        <c:crossBetween val="between"/>
      </c:valAx>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75 (C4.2)'!$C$5</c:f>
              <c:strCache>
                <c:ptCount val="1"/>
                <c:pt idx="0">
                  <c:v>Bensin</c:v>
                </c:pt>
              </c:strCache>
            </c:strRef>
          </c:tx>
          <c:spPr>
            <a:solidFill>
              <a:schemeClr val="tx1">
                <a:lumMod val="75000"/>
                <a:lumOff val="25000"/>
              </a:schemeClr>
            </a:solidFill>
            <a:ln>
              <a:noFill/>
            </a:ln>
            <a:effectLst/>
          </c:spPr>
          <c:invertIfNegative val="0"/>
          <c:cat>
            <c:multiLvlStrRef>
              <c:f>'Fig. 75 (C4.2)'!$A$6:$B$39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75 (C4.2)'!$C$6:$C$39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A-9BDD-4786-A343-69F827E69992}"/>
            </c:ext>
          </c:extLst>
        </c:ser>
        <c:ser>
          <c:idx val="1"/>
          <c:order val="1"/>
          <c:tx>
            <c:strRef>
              <c:f>'Fig. 75 (C4.2)'!$D$5</c:f>
              <c:strCache>
                <c:ptCount val="1"/>
                <c:pt idx="0">
                  <c:v>Diesel / Eldningsolja</c:v>
                </c:pt>
              </c:strCache>
            </c:strRef>
          </c:tx>
          <c:spPr>
            <a:solidFill>
              <a:schemeClr val="bg1">
                <a:lumMod val="50000"/>
              </a:schemeClr>
            </a:solidFill>
            <a:ln>
              <a:noFill/>
            </a:ln>
            <a:effectLst/>
          </c:spPr>
          <c:invertIfNegative val="0"/>
          <c:cat>
            <c:multiLvlStrRef>
              <c:f>'Fig. 75 (C4.2)'!$A$6:$B$39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75 (C4.2)'!$D$6:$D$39</c:f>
              <c:numCache>
                <c:formatCode>0</c:formatCode>
                <c:ptCount val="34"/>
                <c:pt idx="0">
                  <c:v>0.17585100000000001</c:v>
                </c:pt>
                <c:pt idx="1">
                  <c:v>0.166051</c:v>
                </c:pt>
                <c:pt idx="2">
                  <c:v>0.138151</c:v>
                </c:pt>
                <c:pt idx="4">
                  <c:v>0.13980771689990684</c:v>
                </c:pt>
                <c:pt idx="5">
                  <c:v>0.14148523605705493</c:v>
                </c:pt>
                <c:pt idx="6">
                  <c:v>0.14318341570832707</c:v>
                </c:pt>
                <c:pt idx="7">
                  <c:v>0.14490251745129532</c:v>
                </c:pt>
                <c:pt idx="8">
                  <c:v>0.13806483072078715</c:v>
                </c:pt>
                <c:pt idx="9">
                  <c:v>0.13122714399027899</c:v>
                </c:pt>
                <c:pt idx="11">
                  <c:v>0.12438945725977081</c:v>
                </c:pt>
                <c:pt idx="12">
                  <c:v>0.12775944327175606</c:v>
                </c:pt>
                <c:pt idx="13">
                  <c:v>0.13418477188625</c:v>
                </c:pt>
                <c:pt idx="14">
                  <c:v>0</c:v>
                </c:pt>
                <c:pt idx="15">
                  <c:v>0</c:v>
                </c:pt>
                <c:pt idx="16">
                  <c:v>0</c:v>
                </c:pt>
                <c:pt idx="17">
                  <c:v>0</c:v>
                </c:pt>
                <c:pt idx="19">
                  <c:v>0.12</c:v>
                </c:pt>
                <c:pt idx="20">
                  <c:v>0.13</c:v>
                </c:pt>
                <c:pt idx="21">
                  <c:v>0.13</c:v>
                </c:pt>
                <c:pt idx="22">
                  <c:v>0</c:v>
                </c:pt>
                <c:pt idx="23">
                  <c:v>0</c:v>
                </c:pt>
                <c:pt idx="24">
                  <c:v>0</c:v>
                </c:pt>
                <c:pt idx="25">
                  <c:v>0</c:v>
                </c:pt>
                <c:pt idx="27">
                  <c:v>0.12</c:v>
                </c:pt>
                <c:pt idx="28">
                  <c:v>0.13</c:v>
                </c:pt>
                <c:pt idx="29">
                  <c:v>0</c:v>
                </c:pt>
                <c:pt idx="30">
                  <c:v>0</c:v>
                </c:pt>
                <c:pt idx="31">
                  <c:v>0</c:v>
                </c:pt>
                <c:pt idx="32">
                  <c:v>0</c:v>
                </c:pt>
                <c:pt idx="33">
                  <c:v>0</c:v>
                </c:pt>
              </c:numCache>
            </c:numRef>
          </c:val>
          <c:extLst>
            <c:ext xmlns:c16="http://schemas.microsoft.com/office/drawing/2014/chart" uri="{C3380CC4-5D6E-409C-BE32-E72D297353CC}">
              <c16:uniqueId val="{0000000C-9BDD-4786-A343-69F827E69992}"/>
            </c:ext>
          </c:extLst>
        </c:ser>
        <c:ser>
          <c:idx val="2"/>
          <c:order val="2"/>
          <c:tx>
            <c:strRef>
              <c:f>'Fig. 75 (C4.2)'!$E$5</c:f>
              <c:strCache>
                <c:ptCount val="1"/>
                <c:pt idx="0">
                  <c:v>Fossilt Flygbränsle</c:v>
                </c:pt>
              </c:strCache>
            </c:strRef>
          </c:tx>
          <c:spPr>
            <a:solidFill>
              <a:schemeClr val="tx2">
                <a:lumMod val="75000"/>
              </a:schemeClr>
            </a:solidFill>
            <a:ln>
              <a:noFill/>
            </a:ln>
            <a:effectLst/>
          </c:spPr>
          <c:invertIfNegative val="0"/>
          <c:cat>
            <c:multiLvlStrRef>
              <c:f>'Fig. 75 (C4.2)'!$A$6:$B$39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75 (C4.2)'!$E$6:$E$39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E-9BDD-4786-A343-69F827E69992}"/>
            </c:ext>
          </c:extLst>
        </c:ser>
        <c:ser>
          <c:idx val="3"/>
          <c:order val="3"/>
          <c:tx>
            <c:strRef>
              <c:f>'Fig. 75 (C4.2)'!$F$5</c:f>
              <c:strCache>
                <c:ptCount val="1"/>
                <c:pt idx="0">
                  <c:v>Naturgas</c:v>
                </c:pt>
              </c:strCache>
            </c:strRef>
          </c:tx>
          <c:spPr>
            <a:solidFill>
              <a:schemeClr val="tx2">
                <a:lumMod val="40000"/>
                <a:lumOff val="60000"/>
              </a:schemeClr>
            </a:solidFill>
            <a:ln>
              <a:noFill/>
            </a:ln>
            <a:effectLst/>
          </c:spPr>
          <c:invertIfNegative val="0"/>
          <c:cat>
            <c:multiLvlStrRef>
              <c:f>'Fig. 75 (C4.2)'!$A$6:$B$39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75 (C4.2)'!$F$6:$F$39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10-9BDD-4786-A343-69F827E69992}"/>
            </c:ext>
          </c:extLst>
        </c:ser>
        <c:ser>
          <c:idx val="4"/>
          <c:order val="4"/>
          <c:tx>
            <c:strRef>
              <c:f>'Fig. 75 (C4.2)'!$G$5</c:f>
              <c:strCache>
                <c:ptCount val="1"/>
                <c:pt idx="0">
                  <c:v>Biodrivmedel</c:v>
                </c:pt>
              </c:strCache>
            </c:strRef>
          </c:tx>
          <c:spPr>
            <a:solidFill>
              <a:schemeClr val="accent4">
                <a:lumMod val="50000"/>
              </a:schemeClr>
            </a:solidFill>
            <a:ln>
              <a:noFill/>
            </a:ln>
            <a:effectLst/>
          </c:spPr>
          <c:invertIfNegative val="0"/>
          <c:cat>
            <c:multiLvlStrRef>
              <c:f>'Fig. 75 (C4.2)'!$A$6:$B$39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75 (C4.2)'!$G$6:$G$39</c:f>
              <c:numCache>
                <c:formatCode>0</c:formatCode>
                <c:ptCount val="34"/>
                <c:pt idx="0">
                  <c:v>0</c:v>
                </c:pt>
                <c:pt idx="1">
                  <c:v>3.323E-3</c:v>
                </c:pt>
                <c:pt idx="2">
                  <c:v>1.0477999999999999E-2</c:v>
                </c:pt>
                <c:pt idx="4">
                  <c:v>1.0604088442351927E-2</c:v>
                </c:pt>
                <c:pt idx="5">
                  <c:v>1.0731324348213072E-2</c:v>
                </c:pt>
                <c:pt idx="6">
                  <c:v>1.0860127304247211E-2</c:v>
                </c:pt>
                <c:pt idx="7">
                  <c:v>1.0990517152018545E-2</c:v>
                </c:pt>
                <c:pt idx="8">
                  <c:v>1.3504350381482511E-2</c:v>
                </c:pt>
                <c:pt idx="9">
                  <c:v>1.6018183610946476E-2</c:v>
                </c:pt>
                <c:pt idx="11">
                  <c:v>1.8532016840410441E-2</c:v>
                </c:pt>
                <c:pt idx="12">
                  <c:v>1.516203082842494E-2</c:v>
                </c:pt>
                <c:pt idx="13">
                  <c:v>8.73670221393133E-3</c:v>
                </c:pt>
                <c:pt idx="14">
                  <c:v>0.142921474100181</c:v>
                </c:pt>
                <c:pt idx="15">
                  <c:v>0.142921474100181</c:v>
                </c:pt>
                <c:pt idx="16">
                  <c:v>0.142921474100181</c:v>
                </c:pt>
                <c:pt idx="17">
                  <c:v>0.142921474100181</c:v>
                </c:pt>
                <c:pt idx="19">
                  <c:v>0.02</c:v>
                </c:pt>
                <c:pt idx="20">
                  <c:v>0.02</c:v>
                </c:pt>
                <c:pt idx="21">
                  <c:v>0.01</c:v>
                </c:pt>
                <c:pt idx="22">
                  <c:v>0.14000000000000001</c:v>
                </c:pt>
                <c:pt idx="23">
                  <c:v>0.14000000000000001</c:v>
                </c:pt>
                <c:pt idx="24">
                  <c:v>0.14000000000000001</c:v>
                </c:pt>
                <c:pt idx="25">
                  <c:v>0.14000000000000001</c:v>
                </c:pt>
                <c:pt idx="27">
                  <c:v>0.02</c:v>
                </c:pt>
                <c:pt idx="28">
                  <c:v>0.02</c:v>
                </c:pt>
                <c:pt idx="29">
                  <c:v>0.14000000000000001</c:v>
                </c:pt>
                <c:pt idx="30">
                  <c:v>0.14000000000000001</c:v>
                </c:pt>
                <c:pt idx="31">
                  <c:v>0.14000000000000001</c:v>
                </c:pt>
                <c:pt idx="32">
                  <c:v>0.14000000000000001</c:v>
                </c:pt>
                <c:pt idx="33">
                  <c:v>0.14000000000000001</c:v>
                </c:pt>
              </c:numCache>
            </c:numRef>
          </c:val>
          <c:extLst>
            <c:ext xmlns:c16="http://schemas.microsoft.com/office/drawing/2014/chart" uri="{C3380CC4-5D6E-409C-BE32-E72D297353CC}">
              <c16:uniqueId val="{00000012-9BDD-4786-A343-69F827E69992}"/>
            </c:ext>
          </c:extLst>
        </c:ser>
        <c:ser>
          <c:idx val="5"/>
          <c:order val="5"/>
          <c:tx>
            <c:strRef>
              <c:f>'Fig. 75 (C4.2)'!$H$5</c:f>
              <c:strCache>
                <c:ptCount val="1"/>
                <c:pt idx="0">
                  <c:v>Biogas</c:v>
                </c:pt>
              </c:strCache>
            </c:strRef>
          </c:tx>
          <c:spPr>
            <a:solidFill>
              <a:schemeClr val="accent4">
                <a:lumMod val="90000"/>
              </a:schemeClr>
            </a:solidFill>
            <a:ln>
              <a:noFill/>
            </a:ln>
            <a:effectLst/>
          </c:spPr>
          <c:invertIfNegative val="0"/>
          <c:cat>
            <c:multiLvlStrRef>
              <c:f>'Fig. 75 (C4.2)'!$A$6:$B$39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75 (C4.2)'!$H$6:$H$39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14-9BDD-4786-A343-69F827E69992}"/>
            </c:ext>
          </c:extLst>
        </c:ser>
        <c:ser>
          <c:idx val="6"/>
          <c:order val="6"/>
          <c:tx>
            <c:strRef>
              <c:f>'Fig. 75 (C4.2)'!$I$5</c:f>
              <c:strCache>
                <c:ptCount val="1"/>
                <c:pt idx="0">
                  <c:v>Biojet</c:v>
                </c:pt>
              </c:strCache>
            </c:strRef>
          </c:tx>
          <c:spPr>
            <a:solidFill>
              <a:srgbClr val="00B050"/>
            </a:solidFill>
            <a:ln>
              <a:noFill/>
            </a:ln>
            <a:effectLst/>
          </c:spPr>
          <c:invertIfNegative val="0"/>
          <c:cat>
            <c:multiLvlStrRef>
              <c:f>'Fig. 75 (C4.2)'!$A$6:$B$39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75 (C4.2)'!$I$6:$I$39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16-9BDD-4786-A343-69F827E69992}"/>
            </c:ext>
          </c:extLst>
        </c:ser>
        <c:ser>
          <c:idx val="7"/>
          <c:order val="7"/>
          <c:tx>
            <c:strRef>
              <c:f>'Fig. 75 (C4.2)'!$J$5</c:f>
              <c:strCache>
                <c:ptCount val="1"/>
                <c:pt idx="0">
                  <c:v>El</c:v>
                </c:pt>
              </c:strCache>
            </c:strRef>
          </c:tx>
          <c:spPr>
            <a:solidFill>
              <a:srgbClr val="FFC000"/>
            </a:solidFill>
            <a:ln>
              <a:noFill/>
            </a:ln>
            <a:effectLst/>
          </c:spPr>
          <c:invertIfNegative val="0"/>
          <c:cat>
            <c:multiLvlStrRef>
              <c:f>'Fig. 75 (C4.2)'!$A$6:$B$39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75 (C4.2)'!$J$6:$J$39</c:f>
              <c:numCache>
                <c:formatCode>0</c:formatCode>
                <c:ptCount val="34"/>
                <c:pt idx="0">
                  <c:v>2.5750000000000002</c:v>
                </c:pt>
                <c:pt idx="1">
                  <c:v>2.424512</c:v>
                </c:pt>
                <c:pt idx="2">
                  <c:v>2.5855060000000001</c:v>
                </c:pt>
                <c:pt idx="4">
                  <c:v>2.620475063382437</c:v>
                </c:pt>
                <c:pt idx="5">
                  <c:v>2.6559265128245624</c:v>
                </c:pt>
                <c:pt idx="6">
                  <c:v>2.6918671158495697</c:v>
                </c:pt>
                <c:pt idx="7">
                  <c:v>2.7283037362610005</c:v>
                </c:pt>
                <c:pt idx="8">
                  <c:v>2.9070138273361343</c:v>
                </c:pt>
                <c:pt idx="9">
                  <c:v>3.0857239184112681</c:v>
                </c:pt>
                <c:pt idx="11">
                  <c:v>3.2644340094864024</c:v>
                </c:pt>
                <c:pt idx="12">
                  <c:v>3.4535247191021887</c:v>
                </c:pt>
                <c:pt idx="13">
                  <c:v>3.6533979424543741</c:v>
                </c:pt>
                <c:pt idx="14">
                  <c:v>3.8646773300332669</c:v>
                </c:pt>
                <c:pt idx="15">
                  <c:v>4.0650311802342927</c:v>
                </c:pt>
                <c:pt idx="16">
                  <c:v>4.2318910885835228</c:v>
                </c:pt>
                <c:pt idx="17">
                  <c:v>4.3504258320421796</c:v>
                </c:pt>
                <c:pt idx="19">
                  <c:v>3.29</c:v>
                </c:pt>
                <c:pt idx="20">
                  <c:v>3.51</c:v>
                </c:pt>
                <c:pt idx="21">
                  <c:v>3.75</c:v>
                </c:pt>
                <c:pt idx="22">
                  <c:v>4</c:v>
                </c:pt>
                <c:pt idx="23">
                  <c:v>4.25</c:v>
                </c:pt>
                <c:pt idx="24">
                  <c:v>4.47</c:v>
                </c:pt>
                <c:pt idx="25">
                  <c:v>4.6500000000000004</c:v>
                </c:pt>
                <c:pt idx="27">
                  <c:v>3.26</c:v>
                </c:pt>
                <c:pt idx="28">
                  <c:v>3.45</c:v>
                </c:pt>
                <c:pt idx="29">
                  <c:v>3.65</c:v>
                </c:pt>
                <c:pt idx="30">
                  <c:v>3.86</c:v>
                </c:pt>
                <c:pt idx="31">
                  <c:v>4.0599999999999996</c:v>
                </c:pt>
                <c:pt idx="32">
                  <c:v>4.2300000000000004</c:v>
                </c:pt>
                <c:pt idx="33">
                  <c:v>4.34</c:v>
                </c:pt>
              </c:numCache>
            </c:numRef>
          </c:val>
          <c:extLst>
            <c:ext xmlns:c16="http://schemas.microsoft.com/office/drawing/2014/chart" uri="{C3380CC4-5D6E-409C-BE32-E72D297353CC}">
              <c16:uniqueId val="{00000018-9BDD-4786-A343-69F827E69992}"/>
            </c:ext>
          </c:extLst>
        </c:ser>
        <c:ser>
          <c:idx val="8"/>
          <c:order val="8"/>
          <c:tx>
            <c:strRef>
              <c:f>'Fig. 75 (C4.2)'!$K$5</c:f>
              <c:strCache>
                <c:ptCount val="1"/>
                <c:pt idx="0">
                  <c:v>RFNBO</c:v>
                </c:pt>
              </c:strCache>
            </c:strRef>
          </c:tx>
          <c:spPr>
            <a:solidFill>
              <a:srgbClr val="00B0F0"/>
            </a:solidFill>
            <a:ln>
              <a:noFill/>
            </a:ln>
            <a:effectLst/>
          </c:spPr>
          <c:invertIfNegative val="0"/>
          <c:cat>
            <c:multiLvlStrRef>
              <c:f>'Fig. 75 (C4.2)'!$A$6:$B$39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75 (C4.2)'!$K$6:$K$39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1A-9BDD-4786-A343-69F827E69992}"/>
            </c:ext>
          </c:extLst>
        </c:ser>
        <c:dLbls>
          <c:showLegendKey val="0"/>
          <c:showVal val="0"/>
          <c:showCatName val="0"/>
          <c:showSerName val="0"/>
          <c:showPercent val="0"/>
          <c:showBubbleSize val="0"/>
        </c:dLbls>
        <c:gapWidth val="20"/>
        <c:overlap val="100"/>
        <c:axId val="1896382159"/>
        <c:axId val="1896364399"/>
      </c:barChart>
      <c:catAx>
        <c:axId val="189638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64399"/>
        <c:crosses val="autoZero"/>
        <c:auto val="1"/>
        <c:lblAlgn val="ctr"/>
        <c:lblOffset val="100"/>
        <c:noMultiLvlLbl val="0"/>
      </c:catAx>
      <c:valAx>
        <c:axId val="189636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b="0"/>
                  <a:t>TWh</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82159"/>
        <c:crosses val="autoZero"/>
        <c:crossBetween val="between"/>
      </c:valAx>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76 (C4.3)'!$C$5</c:f>
              <c:strCache>
                <c:ptCount val="1"/>
                <c:pt idx="0">
                  <c:v>Bensin</c:v>
                </c:pt>
              </c:strCache>
            </c:strRef>
          </c:tx>
          <c:spPr>
            <a:solidFill>
              <a:schemeClr val="tx1">
                <a:lumMod val="75000"/>
                <a:lumOff val="25000"/>
              </a:schemeClr>
            </a:solidFill>
            <a:ln>
              <a:noFill/>
            </a:ln>
            <a:effectLst/>
          </c:spPr>
          <c:invertIfNegative val="0"/>
          <c:cat>
            <c:multiLvlStrRef>
              <c:f>'Fig. 76 (C4.3)'!$A$6:$B$39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76 (C4.3)'!$C$6:$C$39</c:f>
              <c:numCache>
                <c:formatCode>0</c:formatCode>
                <c:ptCount val="34"/>
                <c:pt idx="0">
                  <c:v>0</c:v>
                </c:pt>
                <c:pt idx="1">
                  <c:v>1.4289999999999999E-3</c:v>
                </c:pt>
                <c:pt idx="2">
                  <c:v>1.42E-3</c:v>
                </c:pt>
                <c:pt idx="4">
                  <c:v>1.3904784436131136E-3</c:v>
                </c:pt>
                <c:pt idx="5">
                  <c:v>1.3619542844130366E-3</c:v>
                </c:pt>
                <c:pt idx="6">
                  <c:v>1.3340152674435411E-3</c:v>
                </c:pt>
                <c:pt idx="7">
                  <c:v>1.3066493891455526E-3</c:v>
                </c:pt>
                <c:pt idx="8">
                  <c:v>8.710995927637018E-4</c:v>
                </c:pt>
                <c:pt idx="9">
                  <c:v>4.3554979638185095E-4</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A-E9E9-4FC4-AD3D-78DF370643D2}"/>
            </c:ext>
          </c:extLst>
        </c:ser>
        <c:ser>
          <c:idx val="1"/>
          <c:order val="1"/>
          <c:tx>
            <c:strRef>
              <c:f>'Fig. 76 (C4.3)'!$D$5</c:f>
              <c:strCache>
                <c:ptCount val="1"/>
                <c:pt idx="0">
                  <c:v>Diesel / Eldningsolja</c:v>
                </c:pt>
              </c:strCache>
            </c:strRef>
          </c:tx>
          <c:spPr>
            <a:solidFill>
              <a:schemeClr val="bg1">
                <a:lumMod val="50000"/>
              </a:schemeClr>
            </a:solidFill>
            <a:ln>
              <a:noFill/>
            </a:ln>
            <a:effectLst/>
          </c:spPr>
          <c:invertIfNegative val="0"/>
          <c:cat>
            <c:multiLvlStrRef>
              <c:f>'Fig. 76 (C4.3)'!$A$6:$B$39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76 (C4.3)'!$D$6:$D$39</c:f>
              <c:numCache>
                <c:formatCode>0</c:formatCode>
                <c:ptCount val="34"/>
                <c:pt idx="0">
                  <c:v>1.6414570000000002</c:v>
                </c:pt>
                <c:pt idx="1">
                  <c:v>1.3900980000000001</c:v>
                </c:pt>
                <c:pt idx="2">
                  <c:v>1.73071</c:v>
                </c:pt>
                <c:pt idx="4">
                  <c:v>1.6952067507305082</c:v>
                </c:pt>
                <c:pt idx="5">
                  <c:v>1.660431420370668</c:v>
                </c:pt>
                <c:pt idx="6">
                  <c:v>1.6263694682469132</c:v>
                </c:pt>
                <c:pt idx="7">
                  <c:v>1.5930062601774129</c:v>
                </c:pt>
                <c:pt idx="8">
                  <c:v>1.4518221514313354</c:v>
                </c:pt>
                <c:pt idx="9">
                  <c:v>1.3106380426852577</c:v>
                </c:pt>
                <c:pt idx="11">
                  <c:v>1.1694539339391801</c:v>
                </c:pt>
                <c:pt idx="12">
                  <c:v>1.0110113110687899</c:v>
                </c:pt>
                <c:pt idx="13">
                  <c:v>0.57604638837983313</c:v>
                </c:pt>
                <c:pt idx="14">
                  <c:v>0.29993989422396999</c:v>
                </c:pt>
                <c:pt idx="15">
                  <c:v>0.28958618452493801</c:v>
                </c:pt>
                <c:pt idx="16">
                  <c:v>0</c:v>
                </c:pt>
                <c:pt idx="17">
                  <c:v>0</c:v>
                </c:pt>
                <c:pt idx="19">
                  <c:v>1.2</c:v>
                </c:pt>
                <c:pt idx="20">
                  <c:v>1.07</c:v>
                </c:pt>
                <c:pt idx="21">
                  <c:v>0.63</c:v>
                </c:pt>
                <c:pt idx="22">
                  <c:v>0.35</c:v>
                </c:pt>
                <c:pt idx="23">
                  <c:v>0.34</c:v>
                </c:pt>
                <c:pt idx="24">
                  <c:v>0</c:v>
                </c:pt>
                <c:pt idx="25">
                  <c:v>0</c:v>
                </c:pt>
                <c:pt idx="27">
                  <c:v>1.17</c:v>
                </c:pt>
                <c:pt idx="28">
                  <c:v>0.78</c:v>
                </c:pt>
                <c:pt idx="29">
                  <c:v>0</c:v>
                </c:pt>
                <c:pt idx="30">
                  <c:v>0</c:v>
                </c:pt>
                <c:pt idx="31">
                  <c:v>0</c:v>
                </c:pt>
                <c:pt idx="32">
                  <c:v>0</c:v>
                </c:pt>
                <c:pt idx="33">
                  <c:v>0</c:v>
                </c:pt>
              </c:numCache>
            </c:numRef>
          </c:val>
          <c:extLst>
            <c:ext xmlns:c16="http://schemas.microsoft.com/office/drawing/2014/chart" uri="{C3380CC4-5D6E-409C-BE32-E72D297353CC}">
              <c16:uniqueId val="{0000000C-E9E9-4FC4-AD3D-78DF370643D2}"/>
            </c:ext>
          </c:extLst>
        </c:ser>
        <c:ser>
          <c:idx val="2"/>
          <c:order val="2"/>
          <c:tx>
            <c:strRef>
              <c:f>'Fig. 76 (C4.3)'!$E$5</c:f>
              <c:strCache>
                <c:ptCount val="1"/>
                <c:pt idx="0">
                  <c:v>Fossilt Flygbränsle</c:v>
                </c:pt>
              </c:strCache>
            </c:strRef>
          </c:tx>
          <c:spPr>
            <a:solidFill>
              <a:schemeClr val="tx2">
                <a:lumMod val="75000"/>
              </a:schemeClr>
            </a:solidFill>
            <a:ln>
              <a:noFill/>
            </a:ln>
            <a:effectLst/>
          </c:spPr>
          <c:invertIfNegative val="0"/>
          <c:cat>
            <c:multiLvlStrRef>
              <c:f>'Fig. 76 (C4.3)'!$A$6:$B$39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76 (C4.3)'!$E$6:$E$39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E-E9E9-4FC4-AD3D-78DF370643D2}"/>
            </c:ext>
          </c:extLst>
        </c:ser>
        <c:ser>
          <c:idx val="3"/>
          <c:order val="3"/>
          <c:tx>
            <c:strRef>
              <c:f>'Fig. 76 (C4.3)'!$F$5</c:f>
              <c:strCache>
                <c:ptCount val="1"/>
                <c:pt idx="0">
                  <c:v>Naturgas</c:v>
                </c:pt>
              </c:strCache>
            </c:strRef>
          </c:tx>
          <c:spPr>
            <a:solidFill>
              <a:schemeClr val="tx2">
                <a:lumMod val="40000"/>
                <a:lumOff val="60000"/>
              </a:schemeClr>
            </a:solidFill>
            <a:ln>
              <a:noFill/>
            </a:ln>
            <a:effectLst/>
          </c:spPr>
          <c:invertIfNegative val="0"/>
          <c:cat>
            <c:multiLvlStrRef>
              <c:f>'Fig. 76 (C4.3)'!$A$6:$B$39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76 (C4.3)'!$F$6:$F$39</c:f>
              <c:numCache>
                <c:formatCode>0</c:formatCode>
                <c:ptCount val="34"/>
                <c:pt idx="0">
                  <c:v>0</c:v>
                </c:pt>
                <c:pt idx="1">
                  <c:v>0.35680299999999998</c:v>
                </c:pt>
                <c:pt idx="2">
                  <c:v>0.147426</c:v>
                </c:pt>
                <c:pt idx="4">
                  <c:v>0.14440142144588181</c:v>
                </c:pt>
                <c:pt idx="5">
                  <c:v>0.14143918269061076</c:v>
                </c:pt>
                <c:pt idx="6">
                  <c:v>0.13853771105491075</c:v>
                </c:pt>
                <c:pt idx="7">
                  <c:v>0.13569575996714253</c:v>
                </c:pt>
                <c:pt idx="8">
                  <c:v>0.23503347427134502</c:v>
                </c:pt>
                <c:pt idx="9">
                  <c:v>0.33437118857554754</c:v>
                </c:pt>
                <c:pt idx="11">
                  <c:v>0.43370890287975</c:v>
                </c:pt>
                <c:pt idx="12">
                  <c:v>0.48655945302581899</c:v>
                </c:pt>
                <c:pt idx="13">
                  <c:v>0.45555067068997801</c:v>
                </c:pt>
                <c:pt idx="14">
                  <c:v>0.427105312483332</c:v>
                </c:pt>
                <c:pt idx="15">
                  <c:v>0.35212882884838997</c:v>
                </c:pt>
                <c:pt idx="16">
                  <c:v>0.27633802863325801</c:v>
                </c:pt>
                <c:pt idx="17">
                  <c:v>0.209092773347754</c:v>
                </c:pt>
                <c:pt idx="19">
                  <c:v>0.45</c:v>
                </c:pt>
                <c:pt idx="20">
                  <c:v>0.51</c:v>
                </c:pt>
                <c:pt idx="21">
                  <c:v>0.49</c:v>
                </c:pt>
                <c:pt idx="22">
                  <c:v>0.47</c:v>
                </c:pt>
                <c:pt idx="23">
                  <c:v>0.46</c:v>
                </c:pt>
                <c:pt idx="24">
                  <c:v>0.37</c:v>
                </c:pt>
                <c:pt idx="25">
                  <c:v>0.28999999999999998</c:v>
                </c:pt>
                <c:pt idx="27">
                  <c:v>0.43</c:v>
                </c:pt>
                <c:pt idx="28">
                  <c:v>0.48</c:v>
                </c:pt>
                <c:pt idx="29">
                  <c:v>0.45</c:v>
                </c:pt>
                <c:pt idx="30">
                  <c:v>0.19</c:v>
                </c:pt>
                <c:pt idx="31">
                  <c:v>0</c:v>
                </c:pt>
                <c:pt idx="32">
                  <c:v>0</c:v>
                </c:pt>
                <c:pt idx="33">
                  <c:v>0</c:v>
                </c:pt>
              </c:numCache>
            </c:numRef>
          </c:val>
          <c:extLst>
            <c:ext xmlns:c16="http://schemas.microsoft.com/office/drawing/2014/chart" uri="{C3380CC4-5D6E-409C-BE32-E72D297353CC}">
              <c16:uniqueId val="{00000010-E9E9-4FC4-AD3D-78DF370643D2}"/>
            </c:ext>
          </c:extLst>
        </c:ser>
        <c:ser>
          <c:idx val="4"/>
          <c:order val="4"/>
          <c:tx>
            <c:strRef>
              <c:f>'Fig. 76 (C4.3)'!$G$5</c:f>
              <c:strCache>
                <c:ptCount val="1"/>
                <c:pt idx="0">
                  <c:v>Biodrivmedel</c:v>
                </c:pt>
              </c:strCache>
            </c:strRef>
          </c:tx>
          <c:spPr>
            <a:solidFill>
              <a:schemeClr val="accent4">
                <a:lumMod val="50000"/>
              </a:schemeClr>
            </a:solidFill>
            <a:ln>
              <a:noFill/>
            </a:ln>
            <a:effectLst/>
          </c:spPr>
          <c:invertIfNegative val="0"/>
          <c:cat>
            <c:multiLvlStrRef>
              <c:f>'Fig. 76 (C4.3)'!$A$6:$B$39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76 (C4.3)'!$G$6:$G$39</c:f>
              <c:numCache>
                <c:formatCode>0</c:formatCode>
                <c:ptCount val="34"/>
                <c:pt idx="0">
                  <c:v>0</c:v>
                </c:pt>
                <c:pt idx="1">
                  <c:v>8.6830000000000004E-2</c:v>
                </c:pt>
                <c:pt idx="2">
                  <c:v>8.5498000000000005E-2</c:v>
                </c:pt>
                <c:pt idx="4">
                  <c:v>8.374419908416339E-2</c:v>
                </c:pt>
                <c:pt idx="5">
                  <c:v>8.2026277545910284E-2</c:v>
                </c:pt>
                <c:pt idx="6">
                  <c:v>8.0343597307279954E-2</c:v>
                </c:pt>
                <c:pt idx="7">
                  <c:v>7.8695435431181585E-2</c:v>
                </c:pt>
                <c:pt idx="8">
                  <c:v>8.7788662762557396E-2</c:v>
                </c:pt>
                <c:pt idx="9">
                  <c:v>9.6881890093933207E-2</c:v>
                </c:pt>
                <c:pt idx="11">
                  <c:v>0.105975117425309</c:v>
                </c:pt>
                <c:pt idx="12">
                  <c:v>9.9272130333879799E-2</c:v>
                </c:pt>
                <c:pt idx="13">
                  <c:v>0.4230480570360674</c:v>
                </c:pt>
                <c:pt idx="14">
                  <c:v>0.62938252776984749</c:v>
                </c:pt>
                <c:pt idx="15">
                  <c:v>0.63880614350027543</c:v>
                </c:pt>
                <c:pt idx="16">
                  <c:v>0.92623397180125677</c:v>
                </c:pt>
                <c:pt idx="17">
                  <c:v>0.92515039596936122</c:v>
                </c:pt>
                <c:pt idx="19">
                  <c:v>0.11</c:v>
                </c:pt>
                <c:pt idx="20">
                  <c:v>0.1</c:v>
                </c:pt>
                <c:pt idx="21">
                  <c:v>0.47</c:v>
                </c:pt>
                <c:pt idx="22">
                  <c:v>0.69</c:v>
                </c:pt>
                <c:pt idx="23">
                  <c:v>0.69</c:v>
                </c:pt>
                <c:pt idx="24">
                  <c:v>1.07</c:v>
                </c:pt>
                <c:pt idx="25">
                  <c:v>1.0900000000000001</c:v>
                </c:pt>
                <c:pt idx="27">
                  <c:v>0.11</c:v>
                </c:pt>
                <c:pt idx="28">
                  <c:v>0.33</c:v>
                </c:pt>
                <c:pt idx="29">
                  <c:v>1.01</c:v>
                </c:pt>
                <c:pt idx="30">
                  <c:v>1.0900000000000001</c:v>
                </c:pt>
                <c:pt idx="31">
                  <c:v>1.25</c:v>
                </c:pt>
                <c:pt idx="32">
                  <c:v>1.22</c:v>
                </c:pt>
                <c:pt idx="33">
                  <c:v>1.1399999999999999</c:v>
                </c:pt>
              </c:numCache>
            </c:numRef>
          </c:val>
          <c:extLst>
            <c:ext xmlns:c16="http://schemas.microsoft.com/office/drawing/2014/chart" uri="{C3380CC4-5D6E-409C-BE32-E72D297353CC}">
              <c16:uniqueId val="{00000012-E9E9-4FC4-AD3D-78DF370643D2}"/>
            </c:ext>
          </c:extLst>
        </c:ser>
        <c:ser>
          <c:idx val="5"/>
          <c:order val="5"/>
          <c:tx>
            <c:strRef>
              <c:f>'Fig. 76 (C4.3)'!$H$5</c:f>
              <c:strCache>
                <c:ptCount val="1"/>
                <c:pt idx="0">
                  <c:v>Biogas</c:v>
                </c:pt>
              </c:strCache>
            </c:strRef>
          </c:tx>
          <c:spPr>
            <a:solidFill>
              <a:schemeClr val="accent4">
                <a:lumMod val="90000"/>
              </a:schemeClr>
            </a:solidFill>
            <a:ln>
              <a:noFill/>
            </a:ln>
            <a:effectLst/>
          </c:spPr>
          <c:invertIfNegative val="0"/>
          <c:cat>
            <c:multiLvlStrRef>
              <c:f>'Fig. 76 (C4.3)'!$A$6:$B$39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76 (C4.3)'!$H$6:$H$39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14-E9E9-4FC4-AD3D-78DF370643D2}"/>
            </c:ext>
          </c:extLst>
        </c:ser>
        <c:ser>
          <c:idx val="6"/>
          <c:order val="6"/>
          <c:tx>
            <c:strRef>
              <c:f>'Fig. 76 (C4.3)'!$I$5</c:f>
              <c:strCache>
                <c:ptCount val="1"/>
                <c:pt idx="0">
                  <c:v>Biojet</c:v>
                </c:pt>
              </c:strCache>
            </c:strRef>
          </c:tx>
          <c:spPr>
            <a:solidFill>
              <a:srgbClr val="00B050"/>
            </a:solidFill>
            <a:ln>
              <a:noFill/>
            </a:ln>
            <a:effectLst/>
          </c:spPr>
          <c:invertIfNegative val="0"/>
          <c:cat>
            <c:multiLvlStrRef>
              <c:f>'Fig. 76 (C4.3)'!$A$6:$B$39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76 (C4.3)'!$I$6:$I$39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16-E9E9-4FC4-AD3D-78DF370643D2}"/>
            </c:ext>
          </c:extLst>
        </c:ser>
        <c:ser>
          <c:idx val="7"/>
          <c:order val="7"/>
          <c:tx>
            <c:strRef>
              <c:f>'Fig. 76 (C4.3)'!$J$5</c:f>
              <c:strCache>
                <c:ptCount val="1"/>
                <c:pt idx="0">
                  <c:v>El</c:v>
                </c:pt>
              </c:strCache>
            </c:strRef>
          </c:tx>
          <c:spPr>
            <a:solidFill>
              <a:srgbClr val="FFC000"/>
            </a:solidFill>
            <a:ln>
              <a:noFill/>
            </a:ln>
            <a:effectLst/>
          </c:spPr>
          <c:invertIfNegative val="0"/>
          <c:cat>
            <c:multiLvlStrRef>
              <c:f>'Fig. 76 (C4.3)'!$A$6:$B$39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76 (C4.3)'!$J$6:$J$39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18-E9E9-4FC4-AD3D-78DF370643D2}"/>
            </c:ext>
          </c:extLst>
        </c:ser>
        <c:ser>
          <c:idx val="8"/>
          <c:order val="8"/>
          <c:tx>
            <c:strRef>
              <c:f>'Fig. 76 (C4.3)'!$K$5</c:f>
              <c:strCache>
                <c:ptCount val="1"/>
                <c:pt idx="0">
                  <c:v>RFNBO</c:v>
                </c:pt>
              </c:strCache>
            </c:strRef>
          </c:tx>
          <c:spPr>
            <a:solidFill>
              <a:srgbClr val="00B0F0"/>
            </a:solidFill>
            <a:ln>
              <a:noFill/>
            </a:ln>
            <a:effectLst/>
          </c:spPr>
          <c:invertIfNegative val="0"/>
          <c:cat>
            <c:multiLvlStrRef>
              <c:f>'Fig. 76 (C4.3)'!$A$6:$B$39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76 (C4.3)'!$K$6:$K$39</c:f>
              <c:numCache>
                <c:formatCode>0</c:formatCode>
                <c:ptCount val="34"/>
                <c:pt idx="0">
                  <c:v>0</c:v>
                </c:pt>
                <c:pt idx="1">
                  <c:v>0</c:v>
                </c:pt>
                <c:pt idx="2">
                  <c:v>0</c:v>
                </c:pt>
                <c:pt idx="4">
                  <c:v>0</c:v>
                </c:pt>
                <c:pt idx="5">
                  <c:v>0</c:v>
                </c:pt>
                <c:pt idx="6">
                  <c:v>0</c:v>
                </c:pt>
                <c:pt idx="7">
                  <c:v>0</c:v>
                </c:pt>
                <c:pt idx="8">
                  <c:v>1.4976998041373235E-2</c:v>
                </c:pt>
                <c:pt idx="9">
                  <c:v>2.9953996082746469E-2</c:v>
                </c:pt>
                <c:pt idx="11">
                  <c:v>4.4930994124119703E-2</c:v>
                </c:pt>
                <c:pt idx="12">
                  <c:v>4.3200837153819199E-2</c:v>
                </c:pt>
                <c:pt idx="13">
                  <c:v>6.3857119527380601E-2</c:v>
                </c:pt>
                <c:pt idx="14">
                  <c:v>6.7256640467290393E-2</c:v>
                </c:pt>
                <c:pt idx="15">
                  <c:v>5.5974401817258504E-2</c:v>
                </c:pt>
                <c:pt idx="16">
                  <c:v>5.3571127223108583E-2</c:v>
                </c:pt>
                <c:pt idx="17">
                  <c:v>4.7694409289638459E-2</c:v>
                </c:pt>
                <c:pt idx="19">
                  <c:v>0.05</c:v>
                </c:pt>
                <c:pt idx="20">
                  <c:v>0.04</c:v>
                </c:pt>
                <c:pt idx="21">
                  <c:v>0.05</c:v>
                </c:pt>
                <c:pt idx="22">
                  <c:v>7.0000000000000007E-2</c:v>
                </c:pt>
                <c:pt idx="23">
                  <c:v>0.04</c:v>
                </c:pt>
                <c:pt idx="24">
                  <c:v>0.05</c:v>
                </c:pt>
                <c:pt idx="25">
                  <c:v>0.06</c:v>
                </c:pt>
                <c:pt idx="27">
                  <c:v>0.04</c:v>
                </c:pt>
                <c:pt idx="28">
                  <c:v>0.04</c:v>
                </c:pt>
                <c:pt idx="29">
                  <c:v>0.05</c:v>
                </c:pt>
                <c:pt idx="30">
                  <c:v>0.13</c:v>
                </c:pt>
                <c:pt idx="31">
                  <c:v>0.08</c:v>
                </c:pt>
                <c:pt idx="32">
                  <c:v>0.03</c:v>
                </c:pt>
                <c:pt idx="33">
                  <c:v>0.04</c:v>
                </c:pt>
              </c:numCache>
            </c:numRef>
          </c:val>
          <c:extLst>
            <c:ext xmlns:c16="http://schemas.microsoft.com/office/drawing/2014/chart" uri="{C3380CC4-5D6E-409C-BE32-E72D297353CC}">
              <c16:uniqueId val="{0000001A-E9E9-4FC4-AD3D-78DF370643D2}"/>
            </c:ext>
          </c:extLst>
        </c:ser>
        <c:dLbls>
          <c:showLegendKey val="0"/>
          <c:showVal val="0"/>
          <c:showCatName val="0"/>
          <c:showSerName val="0"/>
          <c:showPercent val="0"/>
          <c:showBubbleSize val="0"/>
        </c:dLbls>
        <c:gapWidth val="20"/>
        <c:overlap val="100"/>
        <c:axId val="1896382159"/>
        <c:axId val="1896364399"/>
      </c:barChart>
      <c:catAx>
        <c:axId val="189638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64399"/>
        <c:crosses val="autoZero"/>
        <c:auto val="1"/>
        <c:lblAlgn val="ctr"/>
        <c:lblOffset val="100"/>
        <c:noMultiLvlLbl val="0"/>
      </c:catAx>
      <c:valAx>
        <c:axId val="189636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b="0"/>
                  <a:t>TWh</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82159"/>
        <c:crosses val="autoZero"/>
        <c:crossBetween val="between"/>
      </c:valAx>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77 (C4.4)'!$C$5</c:f>
              <c:strCache>
                <c:ptCount val="1"/>
                <c:pt idx="0">
                  <c:v>Bensin</c:v>
                </c:pt>
              </c:strCache>
            </c:strRef>
          </c:tx>
          <c:spPr>
            <a:solidFill>
              <a:schemeClr val="tx1">
                <a:lumMod val="75000"/>
                <a:lumOff val="25000"/>
              </a:schemeClr>
            </a:solidFill>
            <a:ln>
              <a:noFill/>
            </a:ln>
            <a:effectLst/>
          </c:spPr>
          <c:invertIfNegative val="0"/>
          <c:cat>
            <c:multiLvlStrRef>
              <c:f>'Fig. 77 (C4.4)'!$A$6:$B$39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77 (C4.4)'!$C$6:$C$39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A-3132-483A-918F-3C170C1DEAA2}"/>
            </c:ext>
          </c:extLst>
        </c:ser>
        <c:ser>
          <c:idx val="1"/>
          <c:order val="1"/>
          <c:tx>
            <c:strRef>
              <c:f>'Fig. 77 (C4.4)'!$D$5</c:f>
              <c:strCache>
                <c:ptCount val="1"/>
                <c:pt idx="0">
                  <c:v>Diesel / Eldningsolja</c:v>
                </c:pt>
              </c:strCache>
            </c:strRef>
          </c:tx>
          <c:spPr>
            <a:solidFill>
              <a:schemeClr val="bg1">
                <a:lumMod val="50000"/>
              </a:schemeClr>
            </a:solidFill>
            <a:ln>
              <a:noFill/>
            </a:ln>
            <a:effectLst/>
          </c:spPr>
          <c:invertIfNegative val="0"/>
          <c:cat>
            <c:multiLvlStrRef>
              <c:f>'Fig. 77 (C4.4)'!$A$6:$B$39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77 (C4.4)'!$D$6:$D$39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C-3132-483A-918F-3C170C1DEAA2}"/>
            </c:ext>
          </c:extLst>
        </c:ser>
        <c:ser>
          <c:idx val="2"/>
          <c:order val="2"/>
          <c:tx>
            <c:strRef>
              <c:f>'Fig. 77 (C4.4)'!$E$5</c:f>
              <c:strCache>
                <c:ptCount val="1"/>
                <c:pt idx="0">
                  <c:v>Fossilt Flygbränsle</c:v>
                </c:pt>
              </c:strCache>
            </c:strRef>
          </c:tx>
          <c:spPr>
            <a:solidFill>
              <a:schemeClr val="tx2">
                <a:lumMod val="75000"/>
              </a:schemeClr>
            </a:solidFill>
            <a:ln>
              <a:noFill/>
            </a:ln>
            <a:effectLst/>
          </c:spPr>
          <c:invertIfNegative val="0"/>
          <c:cat>
            <c:multiLvlStrRef>
              <c:f>'Fig. 77 (C4.4)'!$A$6:$B$39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77 (C4.4)'!$E$6:$E$39</c:f>
              <c:numCache>
                <c:formatCode>0</c:formatCode>
                <c:ptCount val="34"/>
                <c:pt idx="0">
                  <c:v>2.0322260000000001</c:v>
                </c:pt>
                <c:pt idx="1">
                  <c:v>0.71856299999999995</c:v>
                </c:pt>
                <c:pt idx="2">
                  <c:v>1.137772</c:v>
                </c:pt>
                <c:pt idx="4">
                  <c:v>1.0812249455565976</c:v>
                </c:pt>
                <c:pt idx="5">
                  <c:v>1.1543197215349392</c:v>
                </c:pt>
                <c:pt idx="6">
                  <c:v>1.1584613688162684</c:v>
                </c:pt>
                <c:pt idx="7">
                  <c:v>1.1562167475766103</c:v>
                </c:pt>
                <c:pt idx="8">
                  <c:v>1.2884512284853968</c:v>
                </c:pt>
                <c:pt idx="9">
                  <c:v>1.4206857093941834</c:v>
                </c:pt>
                <c:pt idx="11">
                  <c:v>1.5529201903029699</c:v>
                </c:pt>
                <c:pt idx="12">
                  <c:v>1.3340412087303499</c:v>
                </c:pt>
                <c:pt idx="13">
                  <c:v>1.13022163718975</c:v>
                </c:pt>
                <c:pt idx="14">
                  <c:v>1.00590603027971</c:v>
                </c:pt>
                <c:pt idx="15">
                  <c:v>0.67582571068818298</c:v>
                </c:pt>
                <c:pt idx="16">
                  <c:v>0</c:v>
                </c:pt>
                <c:pt idx="17">
                  <c:v>0</c:v>
                </c:pt>
                <c:pt idx="19">
                  <c:v>1.55</c:v>
                </c:pt>
                <c:pt idx="20">
                  <c:v>1.33</c:v>
                </c:pt>
                <c:pt idx="21">
                  <c:v>1.1299999999999999</c:v>
                </c:pt>
                <c:pt idx="22">
                  <c:v>1.01</c:v>
                </c:pt>
                <c:pt idx="23">
                  <c:v>0.68</c:v>
                </c:pt>
                <c:pt idx="24">
                  <c:v>0</c:v>
                </c:pt>
                <c:pt idx="25">
                  <c:v>0</c:v>
                </c:pt>
                <c:pt idx="27">
                  <c:v>1.55</c:v>
                </c:pt>
                <c:pt idx="28">
                  <c:v>1.33</c:v>
                </c:pt>
                <c:pt idx="29">
                  <c:v>1.1299999999999999</c:v>
                </c:pt>
                <c:pt idx="30">
                  <c:v>0</c:v>
                </c:pt>
                <c:pt idx="31">
                  <c:v>0</c:v>
                </c:pt>
                <c:pt idx="32">
                  <c:v>0</c:v>
                </c:pt>
                <c:pt idx="33">
                  <c:v>0</c:v>
                </c:pt>
              </c:numCache>
            </c:numRef>
          </c:val>
          <c:extLst>
            <c:ext xmlns:c16="http://schemas.microsoft.com/office/drawing/2014/chart" uri="{C3380CC4-5D6E-409C-BE32-E72D297353CC}">
              <c16:uniqueId val="{0000000E-3132-483A-918F-3C170C1DEAA2}"/>
            </c:ext>
          </c:extLst>
        </c:ser>
        <c:ser>
          <c:idx val="3"/>
          <c:order val="3"/>
          <c:tx>
            <c:strRef>
              <c:f>'Fig. 77 (C4.4)'!$F$5</c:f>
              <c:strCache>
                <c:ptCount val="1"/>
                <c:pt idx="0">
                  <c:v>Naturgas</c:v>
                </c:pt>
              </c:strCache>
            </c:strRef>
          </c:tx>
          <c:spPr>
            <a:solidFill>
              <a:schemeClr val="tx2">
                <a:lumMod val="40000"/>
                <a:lumOff val="60000"/>
              </a:schemeClr>
            </a:solidFill>
            <a:ln>
              <a:noFill/>
            </a:ln>
            <a:effectLst/>
          </c:spPr>
          <c:invertIfNegative val="0"/>
          <c:cat>
            <c:multiLvlStrRef>
              <c:f>'Fig. 77 (C4.4)'!$A$6:$B$39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77 (C4.4)'!$F$6:$F$39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10-3132-483A-918F-3C170C1DEAA2}"/>
            </c:ext>
          </c:extLst>
        </c:ser>
        <c:ser>
          <c:idx val="4"/>
          <c:order val="4"/>
          <c:tx>
            <c:strRef>
              <c:f>'Fig. 77 (C4.4)'!$G$5</c:f>
              <c:strCache>
                <c:ptCount val="1"/>
                <c:pt idx="0">
                  <c:v>Biodrivmedel</c:v>
                </c:pt>
              </c:strCache>
            </c:strRef>
          </c:tx>
          <c:spPr>
            <a:solidFill>
              <a:schemeClr val="accent4">
                <a:lumMod val="50000"/>
              </a:schemeClr>
            </a:solidFill>
            <a:ln>
              <a:noFill/>
            </a:ln>
            <a:effectLst/>
          </c:spPr>
          <c:invertIfNegative val="0"/>
          <c:cat>
            <c:multiLvlStrRef>
              <c:f>'Fig. 77 (C4.4)'!$A$6:$B$39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77 (C4.4)'!$G$6:$G$39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12-3132-483A-918F-3C170C1DEAA2}"/>
            </c:ext>
          </c:extLst>
        </c:ser>
        <c:ser>
          <c:idx val="5"/>
          <c:order val="5"/>
          <c:tx>
            <c:strRef>
              <c:f>'Fig. 77 (C4.4)'!$H$5</c:f>
              <c:strCache>
                <c:ptCount val="1"/>
                <c:pt idx="0">
                  <c:v>Biogas</c:v>
                </c:pt>
              </c:strCache>
            </c:strRef>
          </c:tx>
          <c:spPr>
            <a:solidFill>
              <a:schemeClr val="accent4">
                <a:lumMod val="90000"/>
              </a:schemeClr>
            </a:solidFill>
            <a:ln>
              <a:noFill/>
            </a:ln>
            <a:effectLst/>
          </c:spPr>
          <c:invertIfNegative val="0"/>
          <c:cat>
            <c:multiLvlStrRef>
              <c:f>'Fig. 77 (C4.4)'!$A$6:$B$39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77 (C4.4)'!$H$6:$H$39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14-3132-483A-918F-3C170C1DEAA2}"/>
            </c:ext>
          </c:extLst>
        </c:ser>
        <c:ser>
          <c:idx val="6"/>
          <c:order val="6"/>
          <c:tx>
            <c:strRef>
              <c:f>'Fig. 77 (C4.4)'!$I$5</c:f>
              <c:strCache>
                <c:ptCount val="1"/>
                <c:pt idx="0">
                  <c:v>Biojet</c:v>
                </c:pt>
              </c:strCache>
            </c:strRef>
          </c:tx>
          <c:spPr>
            <a:solidFill>
              <a:srgbClr val="00B050"/>
            </a:solidFill>
            <a:ln>
              <a:noFill/>
            </a:ln>
            <a:effectLst/>
          </c:spPr>
          <c:invertIfNegative val="0"/>
          <c:cat>
            <c:multiLvlStrRef>
              <c:f>'Fig. 77 (C4.4)'!$A$6:$B$39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77 (C4.4)'!$I$6:$I$39</c:f>
              <c:numCache>
                <c:formatCode>0</c:formatCode>
                <c:ptCount val="34"/>
                <c:pt idx="0">
                  <c:v>0</c:v>
                </c:pt>
                <c:pt idx="1">
                  <c:v>0</c:v>
                </c:pt>
                <c:pt idx="2">
                  <c:v>0</c:v>
                </c:pt>
                <c:pt idx="4">
                  <c:v>2.684949608595414E-2</c:v>
                </c:pt>
                <c:pt idx="5">
                  <c:v>1.7578472916775726E-2</c:v>
                </c:pt>
                <c:pt idx="6">
                  <c:v>1.7641543687557389E-2</c:v>
                </c:pt>
                <c:pt idx="7">
                  <c:v>1.7607361638222494E-2</c:v>
                </c:pt>
                <c:pt idx="8">
                  <c:v>3.3283992423578573E-2</c:v>
                </c:pt>
                <c:pt idx="9">
                  <c:v>4.8960623208934656E-2</c:v>
                </c:pt>
                <c:pt idx="11">
                  <c:v>6.4637253994290739E-2</c:v>
                </c:pt>
                <c:pt idx="12">
                  <c:v>0.17656427762607596</c:v>
                </c:pt>
                <c:pt idx="13">
                  <c:v>0.27307368415323791</c:v>
                </c:pt>
                <c:pt idx="14">
                  <c:v>0.29736638121410125</c:v>
                </c:pt>
                <c:pt idx="15">
                  <c:v>0.37348262959083794</c:v>
                </c:pt>
                <c:pt idx="16">
                  <c:v>0.64796035427367271</c:v>
                </c:pt>
                <c:pt idx="17">
                  <c:v>0.61877414946510856</c:v>
                </c:pt>
                <c:pt idx="19">
                  <c:v>0.06</c:v>
                </c:pt>
                <c:pt idx="20">
                  <c:v>0.18</c:v>
                </c:pt>
                <c:pt idx="21">
                  <c:v>0.27</c:v>
                </c:pt>
                <c:pt idx="22">
                  <c:v>0.3</c:v>
                </c:pt>
                <c:pt idx="23">
                  <c:v>0.28999999999999998</c:v>
                </c:pt>
                <c:pt idx="24">
                  <c:v>0.45</c:v>
                </c:pt>
                <c:pt idx="25">
                  <c:v>0.42</c:v>
                </c:pt>
                <c:pt idx="27">
                  <c:v>0.06</c:v>
                </c:pt>
                <c:pt idx="28">
                  <c:v>0.18</c:v>
                </c:pt>
                <c:pt idx="29">
                  <c:v>0.17</c:v>
                </c:pt>
                <c:pt idx="30">
                  <c:v>0.03</c:v>
                </c:pt>
                <c:pt idx="31">
                  <c:v>0.01</c:v>
                </c:pt>
                <c:pt idx="32">
                  <c:v>0.02</c:v>
                </c:pt>
                <c:pt idx="33">
                  <c:v>0</c:v>
                </c:pt>
              </c:numCache>
            </c:numRef>
          </c:val>
          <c:extLst>
            <c:ext xmlns:c16="http://schemas.microsoft.com/office/drawing/2014/chart" uri="{C3380CC4-5D6E-409C-BE32-E72D297353CC}">
              <c16:uniqueId val="{00000016-3132-483A-918F-3C170C1DEAA2}"/>
            </c:ext>
          </c:extLst>
        </c:ser>
        <c:ser>
          <c:idx val="7"/>
          <c:order val="7"/>
          <c:tx>
            <c:strRef>
              <c:f>'Fig. 77 (C4.4)'!$J$5</c:f>
              <c:strCache>
                <c:ptCount val="1"/>
                <c:pt idx="0">
                  <c:v>El</c:v>
                </c:pt>
              </c:strCache>
            </c:strRef>
          </c:tx>
          <c:spPr>
            <a:solidFill>
              <a:srgbClr val="FFC000"/>
            </a:solidFill>
            <a:ln>
              <a:noFill/>
            </a:ln>
            <a:effectLst/>
          </c:spPr>
          <c:invertIfNegative val="0"/>
          <c:cat>
            <c:multiLvlStrRef>
              <c:f>'Fig. 77 (C4.4)'!$A$6:$B$39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77 (C4.4)'!$J$6:$J$39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18-3132-483A-918F-3C170C1DEAA2}"/>
            </c:ext>
          </c:extLst>
        </c:ser>
        <c:ser>
          <c:idx val="8"/>
          <c:order val="8"/>
          <c:tx>
            <c:strRef>
              <c:f>'Fig. 77 (C4.4)'!$K$5</c:f>
              <c:strCache>
                <c:ptCount val="1"/>
                <c:pt idx="0">
                  <c:v>RFNBO</c:v>
                </c:pt>
              </c:strCache>
            </c:strRef>
          </c:tx>
          <c:spPr>
            <a:solidFill>
              <a:srgbClr val="00B0F0"/>
            </a:solidFill>
            <a:ln>
              <a:noFill/>
            </a:ln>
            <a:effectLst/>
          </c:spPr>
          <c:invertIfNegative val="0"/>
          <c:cat>
            <c:multiLvlStrRef>
              <c:f>'Fig. 77 (C4.4)'!$A$6:$B$39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77 (C4.4)'!$K$6:$K$39</c:f>
              <c:numCache>
                <c:formatCode>0</c:formatCode>
                <c:ptCount val="34"/>
                <c:pt idx="0">
                  <c:v>0</c:v>
                </c:pt>
                <c:pt idx="1">
                  <c:v>0</c:v>
                </c:pt>
                <c:pt idx="2">
                  <c:v>0</c:v>
                </c:pt>
                <c:pt idx="4">
                  <c:v>0</c:v>
                </c:pt>
                <c:pt idx="5">
                  <c:v>0</c:v>
                </c:pt>
                <c:pt idx="6">
                  <c:v>0</c:v>
                </c:pt>
                <c:pt idx="7">
                  <c:v>0</c:v>
                </c:pt>
                <c:pt idx="8">
                  <c:v>2.8456652701870557E-3</c:v>
                </c:pt>
                <c:pt idx="9">
                  <c:v>5.6913305403741114E-3</c:v>
                </c:pt>
                <c:pt idx="11">
                  <c:v>8.5369958105611671E-3</c:v>
                </c:pt>
                <c:pt idx="12">
                  <c:v>5.8854759208692063E-2</c:v>
                </c:pt>
                <c:pt idx="13">
                  <c:v>0.11378070173050206</c:v>
                </c:pt>
                <c:pt idx="14">
                  <c:v>0.16520354511890376</c:v>
                </c:pt>
                <c:pt idx="15">
                  <c:v>0.37348262959083806</c:v>
                </c:pt>
                <c:pt idx="16">
                  <c:v>0.73137633786451728</c:v>
                </c:pt>
                <c:pt idx="17">
                  <c:v>0.71894576099736129</c:v>
                </c:pt>
                <c:pt idx="19">
                  <c:v>0.01</c:v>
                </c:pt>
                <c:pt idx="20">
                  <c:v>0.06</c:v>
                </c:pt>
                <c:pt idx="21">
                  <c:v>0.11</c:v>
                </c:pt>
                <c:pt idx="22">
                  <c:v>0.17</c:v>
                </c:pt>
                <c:pt idx="23">
                  <c:v>0.45</c:v>
                </c:pt>
                <c:pt idx="24">
                  <c:v>0.93</c:v>
                </c:pt>
                <c:pt idx="25">
                  <c:v>0.92</c:v>
                </c:pt>
                <c:pt idx="27">
                  <c:v>0.01</c:v>
                </c:pt>
                <c:pt idx="28">
                  <c:v>0.06</c:v>
                </c:pt>
                <c:pt idx="29">
                  <c:v>0.21</c:v>
                </c:pt>
                <c:pt idx="30">
                  <c:v>1.44</c:v>
                </c:pt>
                <c:pt idx="31">
                  <c:v>1.41</c:v>
                </c:pt>
                <c:pt idx="32">
                  <c:v>1.36</c:v>
                </c:pt>
                <c:pt idx="33">
                  <c:v>1.34</c:v>
                </c:pt>
              </c:numCache>
            </c:numRef>
          </c:val>
          <c:extLst>
            <c:ext xmlns:c16="http://schemas.microsoft.com/office/drawing/2014/chart" uri="{C3380CC4-5D6E-409C-BE32-E72D297353CC}">
              <c16:uniqueId val="{0000001A-3132-483A-918F-3C170C1DEAA2}"/>
            </c:ext>
          </c:extLst>
        </c:ser>
        <c:dLbls>
          <c:showLegendKey val="0"/>
          <c:showVal val="0"/>
          <c:showCatName val="0"/>
          <c:showSerName val="0"/>
          <c:showPercent val="0"/>
          <c:showBubbleSize val="0"/>
        </c:dLbls>
        <c:gapWidth val="20"/>
        <c:overlap val="100"/>
        <c:axId val="1896382159"/>
        <c:axId val="1896364399"/>
      </c:barChart>
      <c:catAx>
        <c:axId val="189638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64399"/>
        <c:crosses val="autoZero"/>
        <c:auto val="1"/>
        <c:lblAlgn val="ctr"/>
        <c:lblOffset val="100"/>
        <c:noMultiLvlLbl val="0"/>
      </c:catAx>
      <c:valAx>
        <c:axId val="189636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b="0"/>
                  <a:t>TWh</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82159"/>
        <c:crosses val="autoZero"/>
        <c:crossBetween val="between"/>
      </c:valAx>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78 (C4.5)'!$C$5</c:f>
              <c:strCache>
                <c:ptCount val="1"/>
                <c:pt idx="0">
                  <c:v>Bensin</c:v>
                </c:pt>
              </c:strCache>
            </c:strRef>
          </c:tx>
          <c:spPr>
            <a:solidFill>
              <a:schemeClr val="tx1">
                <a:lumMod val="75000"/>
                <a:lumOff val="25000"/>
              </a:schemeClr>
            </a:solidFill>
            <a:ln>
              <a:noFill/>
            </a:ln>
            <a:effectLst/>
          </c:spPr>
          <c:invertIfNegative val="0"/>
          <c:cat>
            <c:multiLvlStrRef>
              <c:f>'Fig. 78 (C4.5)'!$A$6:$B$39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78 (C4.5)'!$C$6:$C$39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A-8AB7-487D-B78E-5744F67E19C2}"/>
            </c:ext>
          </c:extLst>
        </c:ser>
        <c:ser>
          <c:idx val="1"/>
          <c:order val="1"/>
          <c:tx>
            <c:strRef>
              <c:f>'Fig. 78 (C4.5)'!$D$5</c:f>
              <c:strCache>
                <c:ptCount val="1"/>
                <c:pt idx="0">
                  <c:v>Diesel / Eldningsolja</c:v>
                </c:pt>
              </c:strCache>
            </c:strRef>
          </c:tx>
          <c:spPr>
            <a:solidFill>
              <a:schemeClr val="bg1">
                <a:lumMod val="50000"/>
              </a:schemeClr>
            </a:solidFill>
            <a:ln>
              <a:noFill/>
            </a:ln>
            <a:effectLst/>
          </c:spPr>
          <c:invertIfNegative val="0"/>
          <c:cat>
            <c:multiLvlStrRef>
              <c:f>'Fig. 78 (C4.5)'!$A$6:$B$39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78 (C4.5)'!$D$6:$D$39</c:f>
              <c:numCache>
                <c:formatCode>0</c:formatCode>
                <c:ptCount val="34"/>
                <c:pt idx="0">
                  <c:v>20.612388000000003</c:v>
                </c:pt>
                <c:pt idx="1">
                  <c:v>28.760089000000001</c:v>
                </c:pt>
                <c:pt idx="2">
                  <c:v>19.071514000000001</c:v>
                </c:pt>
                <c:pt idx="4">
                  <c:v>18.897709334826477</c:v>
                </c:pt>
                <c:pt idx="5">
                  <c:v>18.224353033725819</c:v>
                </c:pt>
                <c:pt idx="6">
                  <c:v>18.058269095159112</c:v>
                </c:pt>
                <c:pt idx="7">
                  <c:v>17.893698728821764</c:v>
                </c:pt>
                <c:pt idx="8">
                  <c:v>18.994137391455009</c:v>
                </c:pt>
                <c:pt idx="9">
                  <c:v>20.094576054088254</c:v>
                </c:pt>
                <c:pt idx="11">
                  <c:v>21.195014716721502</c:v>
                </c:pt>
                <c:pt idx="12">
                  <c:v>16.076846186277301</c:v>
                </c:pt>
                <c:pt idx="13">
                  <c:v>9.0228001486744205</c:v>
                </c:pt>
                <c:pt idx="14">
                  <c:v>2.6320858584724602</c:v>
                </c:pt>
                <c:pt idx="15">
                  <c:v>0.69296260813014698</c:v>
                </c:pt>
                <c:pt idx="16">
                  <c:v>0</c:v>
                </c:pt>
                <c:pt idx="17">
                  <c:v>0</c:v>
                </c:pt>
                <c:pt idx="19">
                  <c:v>21.800000000000004</c:v>
                </c:pt>
                <c:pt idx="20">
                  <c:v>16.920000000000002</c:v>
                </c:pt>
                <c:pt idx="21">
                  <c:v>9.6999999999999993</c:v>
                </c:pt>
                <c:pt idx="22">
                  <c:v>3.8</c:v>
                </c:pt>
                <c:pt idx="23">
                  <c:v>1.6</c:v>
                </c:pt>
                <c:pt idx="24">
                  <c:v>0</c:v>
                </c:pt>
                <c:pt idx="25">
                  <c:v>0</c:v>
                </c:pt>
                <c:pt idx="27">
                  <c:v>21.13</c:v>
                </c:pt>
                <c:pt idx="28">
                  <c:v>16.02</c:v>
                </c:pt>
                <c:pt idx="29">
                  <c:v>7.18</c:v>
                </c:pt>
                <c:pt idx="30">
                  <c:v>0</c:v>
                </c:pt>
                <c:pt idx="31">
                  <c:v>0</c:v>
                </c:pt>
                <c:pt idx="32">
                  <c:v>0</c:v>
                </c:pt>
                <c:pt idx="33">
                  <c:v>0</c:v>
                </c:pt>
              </c:numCache>
            </c:numRef>
          </c:val>
          <c:extLst>
            <c:ext xmlns:c16="http://schemas.microsoft.com/office/drawing/2014/chart" uri="{C3380CC4-5D6E-409C-BE32-E72D297353CC}">
              <c16:uniqueId val="{0000000C-8AB7-487D-B78E-5744F67E19C2}"/>
            </c:ext>
          </c:extLst>
        </c:ser>
        <c:ser>
          <c:idx val="2"/>
          <c:order val="2"/>
          <c:tx>
            <c:strRef>
              <c:f>'Fig. 78 (C4.5)'!$E$5</c:f>
              <c:strCache>
                <c:ptCount val="1"/>
                <c:pt idx="0">
                  <c:v>Fossilt Flygbränsle</c:v>
                </c:pt>
              </c:strCache>
            </c:strRef>
          </c:tx>
          <c:spPr>
            <a:solidFill>
              <a:schemeClr val="tx2">
                <a:lumMod val="75000"/>
              </a:schemeClr>
            </a:solidFill>
            <a:ln>
              <a:noFill/>
            </a:ln>
            <a:effectLst/>
          </c:spPr>
          <c:invertIfNegative val="0"/>
          <c:cat>
            <c:multiLvlStrRef>
              <c:f>'Fig. 78 (C4.5)'!$A$6:$B$39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78 (C4.5)'!$E$6:$E$39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E-8AB7-487D-B78E-5744F67E19C2}"/>
            </c:ext>
          </c:extLst>
        </c:ser>
        <c:ser>
          <c:idx val="3"/>
          <c:order val="3"/>
          <c:tx>
            <c:strRef>
              <c:f>'Fig. 78 (C4.5)'!$F$5</c:f>
              <c:strCache>
                <c:ptCount val="1"/>
                <c:pt idx="0">
                  <c:v>Naturgas</c:v>
                </c:pt>
              </c:strCache>
            </c:strRef>
          </c:tx>
          <c:spPr>
            <a:solidFill>
              <a:schemeClr val="tx2">
                <a:lumMod val="40000"/>
                <a:lumOff val="60000"/>
              </a:schemeClr>
            </a:solidFill>
            <a:ln>
              <a:noFill/>
            </a:ln>
            <a:effectLst/>
          </c:spPr>
          <c:invertIfNegative val="0"/>
          <c:cat>
            <c:multiLvlStrRef>
              <c:f>'Fig. 78 (C4.5)'!$A$6:$B$39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78 (C4.5)'!$F$6:$F$39</c:f>
              <c:numCache>
                <c:formatCode>0</c:formatCode>
                <c:ptCount val="34"/>
                <c:pt idx="0">
                  <c:v>0</c:v>
                </c:pt>
                <c:pt idx="1">
                  <c:v>0.173182</c:v>
                </c:pt>
                <c:pt idx="2">
                  <c:v>0.28532999999999997</c:v>
                </c:pt>
                <c:pt idx="4">
                  <c:v>0.28272960392939894</c:v>
                </c:pt>
                <c:pt idx="5">
                  <c:v>0.28015300512871166</c:v>
                </c:pt>
                <c:pt idx="6">
                  <c:v>0.27759988763768362</c:v>
                </c:pt>
                <c:pt idx="7">
                  <c:v>0.27507003746417019</c:v>
                </c:pt>
                <c:pt idx="8">
                  <c:v>0.9689657830670233</c:v>
                </c:pt>
                <c:pt idx="9">
                  <c:v>1.6628615286698765</c:v>
                </c:pt>
                <c:pt idx="11">
                  <c:v>2.3567572742727299</c:v>
                </c:pt>
                <c:pt idx="12">
                  <c:v>7.0719264749020301</c:v>
                </c:pt>
                <c:pt idx="13">
                  <c:v>7.0735209008431896</c:v>
                </c:pt>
                <c:pt idx="14">
                  <c:v>7.0870272336299998</c:v>
                </c:pt>
                <c:pt idx="15">
                  <c:v>6.8973501057226301</c:v>
                </c:pt>
                <c:pt idx="16">
                  <c:v>4.7851401742220201</c:v>
                </c:pt>
                <c:pt idx="17">
                  <c:v>0.41199545280467897</c:v>
                </c:pt>
                <c:pt idx="19">
                  <c:v>2.42</c:v>
                </c:pt>
                <c:pt idx="20">
                  <c:v>7.44</c:v>
                </c:pt>
                <c:pt idx="21">
                  <c:v>7.34</c:v>
                </c:pt>
                <c:pt idx="22">
                  <c:v>7.87</c:v>
                </c:pt>
                <c:pt idx="23">
                  <c:v>8.1</c:v>
                </c:pt>
                <c:pt idx="24">
                  <c:v>6.26</c:v>
                </c:pt>
                <c:pt idx="25">
                  <c:v>1.86</c:v>
                </c:pt>
                <c:pt idx="27">
                  <c:v>2.35</c:v>
                </c:pt>
                <c:pt idx="28">
                  <c:v>7.05</c:v>
                </c:pt>
                <c:pt idx="29">
                  <c:v>6.84</c:v>
                </c:pt>
                <c:pt idx="30">
                  <c:v>6.53</c:v>
                </c:pt>
                <c:pt idx="31">
                  <c:v>5.0599999999999996</c:v>
                </c:pt>
                <c:pt idx="32">
                  <c:v>3.21</c:v>
                </c:pt>
                <c:pt idx="33">
                  <c:v>0</c:v>
                </c:pt>
              </c:numCache>
            </c:numRef>
          </c:val>
          <c:extLst>
            <c:ext xmlns:c16="http://schemas.microsoft.com/office/drawing/2014/chart" uri="{C3380CC4-5D6E-409C-BE32-E72D297353CC}">
              <c16:uniqueId val="{00000010-8AB7-487D-B78E-5744F67E19C2}"/>
            </c:ext>
          </c:extLst>
        </c:ser>
        <c:ser>
          <c:idx val="4"/>
          <c:order val="4"/>
          <c:tx>
            <c:strRef>
              <c:f>'Fig. 78 (C4.5)'!$G$5</c:f>
              <c:strCache>
                <c:ptCount val="1"/>
                <c:pt idx="0">
                  <c:v>Biodrivmedel</c:v>
                </c:pt>
              </c:strCache>
            </c:strRef>
          </c:tx>
          <c:spPr>
            <a:solidFill>
              <a:schemeClr val="accent4">
                <a:lumMod val="50000"/>
              </a:schemeClr>
            </a:solidFill>
            <a:ln>
              <a:noFill/>
            </a:ln>
            <a:effectLst/>
          </c:spPr>
          <c:invertIfNegative val="0"/>
          <c:cat>
            <c:multiLvlStrRef>
              <c:f>'Fig. 78 (C4.5)'!$A$6:$B$39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78 (C4.5)'!$G$6:$G$39</c:f>
              <c:numCache>
                <c:formatCode>0</c:formatCode>
                <c:ptCount val="34"/>
                <c:pt idx="0">
                  <c:v>0</c:v>
                </c:pt>
                <c:pt idx="1">
                  <c:v>0</c:v>
                </c:pt>
                <c:pt idx="2">
                  <c:v>0</c:v>
                </c:pt>
                <c:pt idx="4">
                  <c:v>0</c:v>
                </c:pt>
                <c:pt idx="5">
                  <c:v>0.50113586669574128</c:v>
                </c:pt>
                <c:pt idx="6">
                  <c:v>0.49656886679490297</c:v>
                </c:pt>
                <c:pt idx="7">
                  <c:v>0.4920434873197424</c:v>
                </c:pt>
                <c:pt idx="8">
                  <c:v>0.3280289915464949</c:v>
                </c:pt>
                <c:pt idx="9">
                  <c:v>0.16401449577324742</c:v>
                </c:pt>
                <c:pt idx="11">
                  <c:v>0</c:v>
                </c:pt>
                <c:pt idx="12">
                  <c:v>0</c:v>
                </c:pt>
                <c:pt idx="13">
                  <c:v>6.9661828503776517</c:v>
                </c:pt>
                <c:pt idx="14">
                  <c:v>13.042441126665755</c:v>
                </c:pt>
                <c:pt idx="15">
                  <c:v>15.332011249958933</c:v>
                </c:pt>
                <c:pt idx="16">
                  <c:v>18.09079816567764</c:v>
                </c:pt>
                <c:pt idx="17">
                  <c:v>22.270582113010519</c:v>
                </c:pt>
                <c:pt idx="19">
                  <c:v>0</c:v>
                </c:pt>
                <c:pt idx="20">
                  <c:v>0</c:v>
                </c:pt>
                <c:pt idx="21">
                  <c:v>7.83</c:v>
                </c:pt>
                <c:pt idx="22">
                  <c:v>13.22</c:v>
                </c:pt>
                <c:pt idx="23">
                  <c:v>16.47</c:v>
                </c:pt>
                <c:pt idx="24">
                  <c:v>20.68</c:v>
                </c:pt>
                <c:pt idx="25">
                  <c:v>25.68</c:v>
                </c:pt>
                <c:pt idx="27">
                  <c:v>0</c:v>
                </c:pt>
                <c:pt idx="28">
                  <c:v>0</c:v>
                </c:pt>
                <c:pt idx="29">
                  <c:v>9.0399999999999991</c:v>
                </c:pt>
                <c:pt idx="30">
                  <c:v>15.47</c:v>
                </c:pt>
                <c:pt idx="31">
                  <c:v>17.66</c:v>
                </c:pt>
                <c:pt idx="32">
                  <c:v>19.7</c:v>
                </c:pt>
                <c:pt idx="33">
                  <c:v>22.81</c:v>
                </c:pt>
              </c:numCache>
            </c:numRef>
          </c:val>
          <c:extLst>
            <c:ext xmlns:c16="http://schemas.microsoft.com/office/drawing/2014/chart" uri="{C3380CC4-5D6E-409C-BE32-E72D297353CC}">
              <c16:uniqueId val="{00000012-8AB7-487D-B78E-5744F67E19C2}"/>
            </c:ext>
          </c:extLst>
        </c:ser>
        <c:ser>
          <c:idx val="5"/>
          <c:order val="5"/>
          <c:tx>
            <c:strRef>
              <c:f>'Fig. 78 (C4.5)'!$H$5</c:f>
              <c:strCache>
                <c:ptCount val="1"/>
                <c:pt idx="0">
                  <c:v>Biogas</c:v>
                </c:pt>
              </c:strCache>
            </c:strRef>
          </c:tx>
          <c:spPr>
            <a:solidFill>
              <a:schemeClr val="accent4">
                <a:lumMod val="90000"/>
              </a:schemeClr>
            </a:solidFill>
            <a:ln>
              <a:noFill/>
            </a:ln>
            <a:effectLst/>
          </c:spPr>
          <c:invertIfNegative val="0"/>
          <c:cat>
            <c:multiLvlStrRef>
              <c:f>'Fig. 78 (C4.5)'!$A$6:$B$39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78 (C4.5)'!$H$6:$H$39</c:f>
              <c:numCache>
                <c:formatCode>0</c:formatCode>
                <c:ptCount val="34"/>
                <c:pt idx="0">
                  <c:v>0</c:v>
                </c:pt>
                <c:pt idx="1">
                  <c:v>0</c:v>
                </c:pt>
                <c:pt idx="2">
                  <c:v>0</c:v>
                </c:pt>
                <c:pt idx="4">
                  <c:v>0</c:v>
                </c:pt>
                <c:pt idx="5">
                  <c:v>0</c:v>
                </c:pt>
                <c:pt idx="6">
                  <c:v>0</c:v>
                </c:pt>
                <c:pt idx="7">
                  <c:v>0</c:v>
                </c:pt>
                <c:pt idx="8">
                  <c:v>0</c:v>
                </c:pt>
                <c:pt idx="9">
                  <c:v>0</c:v>
                </c:pt>
                <c:pt idx="11">
                  <c:v>0</c:v>
                </c:pt>
                <c:pt idx="12">
                  <c:v>0</c:v>
                </c:pt>
                <c:pt idx="13">
                  <c:v>0.111988659500608</c:v>
                </c:pt>
                <c:pt idx="14">
                  <c:v>0.29935574482848398</c:v>
                </c:pt>
                <c:pt idx="15">
                  <c:v>0.29134379058733201</c:v>
                </c:pt>
                <c:pt idx="16">
                  <c:v>0.23627130609982899</c:v>
                </c:pt>
                <c:pt idx="17">
                  <c:v>0.23027364986806401</c:v>
                </c:pt>
                <c:pt idx="19">
                  <c:v>0</c:v>
                </c:pt>
                <c:pt idx="20">
                  <c:v>0</c:v>
                </c:pt>
                <c:pt idx="21">
                  <c:v>0.12</c:v>
                </c:pt>
                <c:pt idx="22">
                  <c:v>0.36</c:v>
                </c:pt>
                <c:pt idx="23">
                  <c:v>0.35</c:v>
                </c:pt>
                <c:pt idx="24">
                  <c:v>0.28000000000000003</c:v>
                </c:pt>
                <c:pt idx="25">
                  <c:v>0.25</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14-8AB7-487D-B78E-5744F67E19C2}"/>
            </c:ext>
          </c:extLst>
        </c:ser>
        <c:ser>
          <c:idx val="6"/>
          <c:order val="6"/>
          <c:tx>
            <c:strRef>
              <c:f>'Fig. 78 (C4.5)'!$I$5</c:f>
              <c:strCache>
                <c:ptCount val="1"/>
                <c:pt idx="0">
                  <c:v>Biojet</c:v>
                </c:pt>
              </c:strCache>
            </c:strRef>
          </c:tx>
          <c:spPr>
            <a:solidFill>
              <a:srgbClr val="00B050"/>
            </a:solidFill>
            <a:ln>
              <a:noFill/>
            </a:ln>
            <a:effectLst/>
          </c:spPr>
          <c:invertIfNegative val="0"/>
          <c:cat>
            <c:multiLvlStrRef>
              <c:f>'Fig. 78 (C4.5)'!$A$6:$B$39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78 (C4.5)'!$I$6:$I$39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16-8AB7-487D-B78E-5744F67E19C2}"/>
            </c:ext>
          </c:extLst>
        </c:ser>
        <c:ser>
          <c:idx val="7"/>
          <c:order val="7"/>
          <c:tx>
            <c:strRef>
              <c:f>'Fig. 78 (C4.5)'!$J$5</c:f>
              <c:strCache>
                <c:ptCount val="1"/>
                <c:pt idx="0">
                  <c:v>El</c:v>
                </c:pt>
              </c:strCache>
            </c:strRef>
          </c:tx>
          <c:spPr>
            <a:solidFill>
              <a:srgbClr val="FFC000"/>
            </a:solidFill>
            <a:ln>
              <a:noFill/>
            </a:ln>
            <a:effectLst/>
          </c:spPr>
          <c:invertIfNegative val="0"/>
          <c:cat>
            <c:multiLvlStrRef>
              <c:f>'Fig. 78 (C4.5)'!$A$6:$B$39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78 (C4.5)'!$J$6:$J$39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18-8AB7-487D-B78E-5744F67E19C2}"/>
            </c:ext>
          </c:extLst>
        </c:ser>
        <c:ser>
          <c:idx val="8"/>
          <c:order val="8"/>
          <c:tx>
            <c:strRef>
              <c:f>'Fig. 78 (C4.5)'!$K$5</c:f>
              <c:strCache>
                <c:ptCount val="1"/>
                <c:pt idx="0">
                  <c:v>RFNBO</c:v>
                </c:pt>
              </c:strCache>
            </c:strRef>
          </c:tx>
          <c:spPr>
            <a:solidFill>
              <a:srgbClr val="00B0F0"/>
            </a:solidFill>
            <a:ln>
              <a:noFill/>
            </a:ln>
            <a:effectLst/>
          </c:spPr>
          <c:invertIfNegative val="0"/>
          <c:cat>
            <c:multiLvlStrRef>
              <c:f>'Fig. 78 (C4.5)'!$A$6:$B$39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78 (C4.5)'!$K$6:$K$39</c:f>
              <c:numCache>
                <c:formatCode>0</c:formatCode>
                <c:ptCount val="34"/>
                <c:pt idx="0">
                  <c:v>0</c:v>
                </c:pt>
                <c:pt idx="1">
                  <c:v>0</c:v>
                </c:pt>
                <c:pt idx="2">
                  <c:v>0</c:v>
                </c:pt>
                <c:pt idx="4">
                  <c:v>0</c:v>
                </c:pt>
                <c:pt idx="5">
                  <c:v>0</c:v>
                </c:pt>
                <c:pt idx="6">
                  <c:v>0</c:v>
                </c:pt>
                <c:pt idx="7">
                  <c:v>0</c:v>
                </c:pt>
                <c:pt idx="8">
                  <c:v>5.2669172443465667E-3</c:v>
                </c:pt>
                <c:pt idx="9">
                  <c:v>1.0533834488693133E-2</c:v>
                </c:pt>
                <c:pt idx="11">
                  <c:v>1.58007517330397E-2</c:v>
                </c:pt>
                <c:pt idx="12">
                  <c:v>0.42431558849412199</c:v>
                </c:pt>
                <c:pt idx="13">
                  <c:v>0.4039104434147594</c:v>
                </c:pt>
                <c:pt idx="14">
                  <c:v>0.56251414850334658</c:v>
                </c:pt>
                <c:pt idx="15">
                  <c:v>0.41395432867479537</c:v>
                </c:pt>
                <c:pt idx="16">
                  <c:v>0.41090356077245466</c:v>
                </c:pt>
                <c:pt idx="17">
                  <c:v>0.41123049564753716</c:v>
                </c:pt>
                <c:pt idx="19">
                  <c:v>0</c:v>
                </c:pt>
                <c:pt idx="20">
                  <c:v>0</c:v>
                </c:pt>
                <c:pt idx="21">
                  <c:v>0.1</c:v>
                </c:pt>
                <c:pt idx="22">
                  <c:v>0.56000000000000005</c:v>
                </c:pt>
                <c:pt idx="23">
                  <c:v>0.08</c:v>
                </c:pt>
                <c:pt idx="24">
                  <c:v>0.1</c:v>
                </c:pt>
                <c:pt idx="25">
                  <c:v>0.53</c:v>
                </c:pt>
                <c:pt idx="27">
                  <c:v>0</c:v>
                </c:pt>
                <c:pt idx="28">
                  <c:v>0</c:v>
                </c:pt>
                <c:pt idx="29">
                  <c:v>0.08</c:v>
                </c:pt>
                <c:pt idx="30">
                  <c:v>0.83</c:v>
                </c:pt>
                <c:pt idx="31">
                  <c:v>0.16</c:v>
                </c:pt>
                <c:pt idx="32">
                  <c:v>0.01</c:v>
                </c:pt>
                <c:pt idx="33">
                  <c:v>0.2</c:v>
                </c:pt>
              </c:numCache>
            </c:numRef>
          </c:val>
          <c:extLst>
            <c:ext xmlns:c16="http://schemas.microsoft.com/office/drawing/2014/chart" uri="{C3380CC4-5D6E-409C-BE32-E72D297353CC}">
              <c16:uniqueId val="{0000001A-8AB7-487D-B78E-5744F67E19C2}"/>
            </c:ext>
          </c:extLst>
        </c:ser>
        <c:dLbls>
          <c:showLegendKey val="0"/>
          <c:showVal val="0"/>
          <c:showCatName val="0"/>
          <c:showSerName val="0"/>
          <c:showPercent val="0"/>
          <c:showBubbleSize val="0"/>
        </c:dLbls>
        <c:gapWidth val="20"/>
        <c:overlap val="100"/>
        <c:axId val="1896382159"/>
        <c:axId val="1896364399"/>
      </c:barChart>
      <c:catAx>
        <c:axId val="189638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64399"/>
        <c:crosses val="autoZero"/>
        <c:auto val="1"/>
        <c:lblAlgn val="ctr"/>
        <c:lblOffset val="100"/>
        <c:noMultiLvlLbl val="0"/>
      </c:catAx>
      <c:valAx>
        <c:axId val="189636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b="0"/>
                  <a:t>TWh</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82159"/>
        <c:crosses val="autoZero"/>
        <c:crossBetween val="between"/>
      </c:valAx>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79 (C4.6)'!$C$5</c:f>
              <c:strCache>
                <c:ptCount val="1"/>
                <c:pt idx="0">
                  <c:v>Bensin</c:v>
                </c:pt>
              </c:strCache>
            </c:strRef>
          </c:tx>
          <c:spPr>
            <a:solidFill>
              <a:schemeClr val="tx1">
                <a:lumMod val="75000"/>
                <a:lumOff val="25000"/>
              </a:schemeClr>
            </a:solidFill>
            <a:ln>
              <a:noFill/>
            </a:ln>
            <a:effectLst/>
          </c:spPr>
          <c:invertIfNegative val="0"/>
          <c:cat>
            <c:multiLvlStrRef>
              <c:f>'Fig. 79 (C4.6)'!$A$6:$B$39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79 (C4.6)'!$C$6:$C$39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A-936A-4990-80CC-A0599A484E44}"/>
            </c:ext>
          </c:extLst>
        </c:ser>
        <c:ser>
          <c:idx val="1"/>
          <c:order val="1"/>
          <c:tx>
            <c:strRef>
              <c:f>'Fig. 79 (C4.6)'!$D$5</c:f>
              <c:strCache>
                <c:ptCount val="1"/>
                <c:pt idx="0">
                  <c:v>Diesel / Eldningsolja</c:v>
                </c:pt>
              </c:strCache>
            </c:strRef>
          </c:tx>
          <c:spPr>
            <a:solidFill>
              <a:schemeClr val="bg1">
                <a:lumMod val="50000"/>
              </a:schemeClr>
            </a:solidFill>
            <a:ln>
              <a:noFill/>
            </a:ln>
            <a:effectLst/>
          </c:spPr>
          <c:invertIfNegative val="0"/>
          <c:cat>
            <c:multiLvlStrRef>
              <c:f>'Fig. 79 (C4.6)'!$A$6:$B$39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79 (C4.6)'!$D$6:$D$39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C-936A-4990-80CC-A0599A484E44}"/>
            </c:ext>
          </c:extLst>
        </c:ser>
        <c:ser>
          <c:idx val="2"/>
          <c:order val="2"/>
          <c:tx>
            <c:strRef>
              <c:f>'Fig. 79 (C4.6)'!$E$5</c:f>
              <c:strCache>
                <c:ptCount val="1"/>
                <c:pt idx="0">
                  <c:v>Fossilt Flygbränsle</c:v>
                </c:pt>
              </c:strCache>
            </c:strRef>
          </c:tx>
          <c:spPr>
            <a:solidFill>
              <a:schemeClr val="tx2">
                <a:lumMod val="75000"/>
              </a:schemeClr>
            </a:solidFill>
            <a:ln>
              <a:noFill/>
            </a:ln>
            <a:effectLst/>
          </c:spPr>
          <c:invertIfNegative val="0"/>
          <c:cat>
            <c:multiLvlStrRef>
              <c:f>'Fig. 79 (C4.6)'!$A$6:$B$39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79 (C4.6)'!$E$6:$E$39</c:f>
              <c:numCache>
                <c:formatCode>0</c:formatCode>
                <c:ptCount val="34"/>
                <c:pt idx="0">
                  <c:v>8.6445460000000001</c:v>
                </c:pt>
                <c:pt idx="1">
                  <c:v>3.985608</c:v>
                </c:pt>
                <c:pt idx="2">
                  <c:v>6.7690320000000002</c:v>
                </c:pt>
                <c:pt idx="4">
                  <c:v>7.3988838033838586</c:v>
                </c:pt>
                <c:pt idx="5">
                  <c:v>8.1237251856407777</c:v>
                </c:pt>
                <c:pt idx="6">
                  <c:v>8.5682924922951997</c:v>
                </c:pt>
                <c:pt idx="7">
                  <c:v>8.8520766320853088</c:v>
                </c:pt>
                <c:pt idx="8">
                  <c:v>9.0334690331123184</c:v>
                </c:pt>
                <c:pt idx="9">
                  <c:v>9.214861434139328</c:v>
                </c:pt>
                <c:pt idx="11">
                  <c:v>9.3962538351663394</c:v>
                </c:pt>
                <c:pt idx="12">
                  <c:v>7.8421819881198598</c:v>
                </c:pt>
                <c:pt idx="13">
                  <c:v>6.3547628730903796</c:v>
                </c:pt>
                <c:pt idx="14">
                  <c:v>5.4923397287879903</c:v>
                </c:pt>
                <c:pt idx="15">
                  <c:v>1.35944392719283</c:v>
                </c:pt>
                <c:pt idx="16">
                  <c:v>0</c:v>
                </c:pt>
                <c:pt idx="17">
                  <c:v>0</c:v>
                </c:pt>
                <c:pt idx="19">
                  <c:v>9.4</c:v>
                </c:pt>
                <c:pt idx="20">
                  <c:v>7.84</c:v>
                </c:pt>
                <c:pt idx="21">
                  <c:v>6.35</c:v>
                </c:pt>
                <c:pt idx="22">
                  <c:v>5.49</c:v>
                </c:pt>
                <c:pt idx="23">
                  <c:v>1.4</c:v>
                </c:pt>
                <c:pt idx="24">
                  <c:v>0</c:v>
                </c:pt>
                <c:pt idx="25">
                  <c:v>0</c:v>
                </c:pt>
                <c:pt idx="27">
                  <c:v>9.4</c:v>
                </c:pt>
                <c:pt idx="28">
                  <c:v>7.84</c:v>
                </c:pt>
                <c:pt idx="29">
                  <c:v>6.35</c:v>
                </c:pt>
                <c:pt idx="30">
                  <c:v>0</c:v>
                </c:pt>
                <c:pt idx="31">
                  <c:v>0</c:v>
                </c:pt>
                <c:pt idx="32">
                  <c:v>0</c:v>
                </c:pt>
                <c:pt idx="33">
                  <c:v>0</c:v>
                </c:pt>
              </c:numCache>
            </c:numRef>
          </c:val>
          <c:extLst>
            <c:ext xmlns:c16="http://schemas.microsoft.com/office/drawing/2014/chart" uri="{C3380CC4-5D6E-409C-BE32-E72D297353CC}">
              <c16:uniqueId val="{0000000E-936A-4990-80CC-A0599A484E44}"/>
            </c:ext>
          </c:extLst>
        </c:ser>
        <c:ser>
          <c:idx val="3"/>
          <c:order val="3"/>
          <c:tx>
            <c:strRef>
              <c:f>'Fig. 79 (C4.6)'!$F$5</c:f>
              <c:strCache>
                <c:ptCount val="1"/>
                <c:pt idx="0">
                  <c:v>Naturgas</c:v>
                </c:pt>
              </c:strCache>
            </c:strRef>
          </c:tx>
          <c:spPr>
            <a:solidFill>
              <a:schemeClr val="tx2">
                <a:lumMod val="40000"/>
                <a:lumOff val="60000"/>
              </a:schemeClr>
            </a:solidFill>
            <a:ln>
              <a:noFill/>
            </a:ln>
            <a:effectLst/>
          </c:spPr>
          <c:invertIfNegative val="0"/>
          <c:cat>
            <c:multiLvlStrRef>
              <c:f>'Fig. 79 (C4.6)'!$A$6:$B$39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79 (C4.6)'!$F$6:$F$39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10-936A-4990-80CC-A0599A484E44}"/>
            </c:ext>
          </c:extLst>
        </c:ser>
        <c:ser>
          <c:idx val="4"/>
          <c:order val="4"/>
          <c:tx>
            <c:strRef>
              <c:f>'Fig. 79 (C4.6)'!$G$5</c:f>
              <c:strCache>
                <c:ptCount val="1"/>
                <c:pt idx="0">
                  <c:v>Biodrivmedel</c:v>
                </c:pt>
              </c:strCache>
            </c:strRef>
          </c:tx>
          <c:spPr>
            <a:solidFill>
              <a:schemeClr val="accent4">
                <a:lumMod val="50000"/>
              </a:schemeClr>
            </a:solidFill>
            <a:ln>
              <a:noFill/>
            </a:ln>
            <a:effectLst/>
          </c:spPr>
          <c:invertIfNegative val="0"/>
          <c:cat>
            <c:multiLvlStrRef>
              <c:f>'Fig. 79 (C4.6)'!$A$6:$B$39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79 (C4.6)'!$G$6:$G$39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12-936A-4990-80CC-A0599A484E44}"/>
            </c:ext>
          </c:extLst>
        </c:ser>
        <c:ser>
          <c:idx val="5"/>
          <c:order val="5"/>
          <c:tx>
            <c:strRef>
              <c:f>'Fig. 79 (C4.6)'!$H$5</c:f>
              <c:strCache>
                <c:ptCount val="1"/>
                <c:pt idx="0">
                  <c:v>Biogas</c:v>
                </c:pt>
              </c:strCache>
            </c:strRef>
          </c:tx>
          <c:spPr>
            <a:solidFill>
              <a:schemeClr val="accent4">
                <a:lumMod val="90000"/>
              </a:schemeClr>
            </a:solidFill>
            <a:ln>
              <a:noFill/>
            </a:ln>
            <a:effectLst/>
          </c:spPr>
          <c:invertIfNegative val="0"/>
          <c:cat>
            <c:multiLvlStrRef>
              <c:f>'Fig. 79 (C4.6)'!$A$6:$B$39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79 (C4.6)'!$H$6:$H$39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14-936A-4990-80CC-A0599A484E44}"/>
            </c:ext>
          </c:extLst>
        </c:ser>
        <c:ser>
          <c:idx val="6"/>
          <c:order val="6"/>
          <c:tx>
            <c:strRef>
              <c:f>'Fig. 79 (C4.6)'!$I$5</c:f>
              <c:strCache>
                <c:ptCount val="1"/>
                <c:pt idx="0">
                  <c:v>Biojet</c:v>
                </c:pt>
              </c:strCache>
            </c:strRef>
          </c:tx>
          <c:spPr>
            <a:solidFill>
              <a:srgbClr val="00B050"/>
            </a:solidFill>
            <a:ln>
              <a:noFill/>
            </a:ln>
            <a:effectLst/>
          </c:spPr>
          <c:invertIfNegative val="0"/>
          <c:cat>
            <c:multiLvlStrRef>
              <c:f>'Fig. 79 (C4.6)'!$A$6:$B$39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79 (C4.6)'!$I$6:$I$39</c:f>
              <c:numCache>
                <c:formatCode>0</c:formatCode>
                <c:ptCount val="34"/>
                <c:pt idx="0">
                  <c:v>0</c:v>
                </c:pt>
                <c:pt idx="1">
                  <c:v>0</c:v>
                </c:pt>
                <c:pt idx="2">
                  <c:v>0</c:v>
                </c:pt>
                <c:pt idx="4">
                  <c:v>0.24702155782362645</c:v>
                </c:pt>
                <c:pt idx="5">
                  <c:v>0.16579030991103633</c:v>
                </c:pt>
                <c:pt idx="6">
                  <c:v>0.17486311208765717</c:v>
                </c:pt>
                <c:pt idx="7">
                  <c:v>0.18065462514459818</c:v>
                </c:pt>
                <c:pt idx="8">
                  <c:v>0.29703267678570894</c:v>
                </c:pt>
                <c:pt idx="9">
                  <c:v>0.4134107284268197</c:v>
                </c:pt>
                <c:pt idx="11">
                  <c:v>0.52978878006793051</c:v>
                </c:pt>
                <c:pt idx="12">
                  <c:v>1.4704091227724772</c:v>
                </c:pt>
                <c:pt idx="13">
                  <c:v>2.3108228629420418</c:v>
                </c:pt>
                <c:pt idx="14">
                  <c:v>2.5567788392636053</c:v>
                </c:pt>
                <c:pt idx="15">
                  <c:v>3.9755484492471496</c:v>
                </c:pt>
                <c:pt idx="16">
                  <c:v>4.2920502451762745</c:v>
                </c:pt>
                <c:pt idx="17">
                  <c:v>4.1368491391220843</c:v>
                </c:pt>
                <c:pt idx="19">
                  <c:v>0.53</c:v>
                </c:pt>
                <c:pt idx="20">
                  <c:v>1.47</c:v>
                </c:pt>
                <c:pt idx="21">
                  <c:v>2.31</c:v>
                </c:pt>
                <c:pt idx="22">
                  <c:v>2.56</c:v>
                </c:pt>
                <c:pt idx="23">
                  <c:v>3.1</c:v>
                </c:pt>
                <c:pt idx="24">
                  <c:v>2.95</c:v>
                </c:pt>
                <c:pt idx="25">
                  <c:v>2.79</c:v>
                </c:pt>
                <c:pt idx="27">
                  <c:v>0.53</c:v>
                </c:pt>
                <c:pt idx="28">
                  <c:v>1.47</c:v>
                </c:pt>
                <c:pt idx="29">
                  <c:v>1.47</c:v>
                </c:pt>
                <c:pt idx="30">
                  <c:v>0.16</c:v>
                </c:pt>
                <c:pt idx="31">
                  <c:v>0.08</c:v>
                </c:pt>
                <c:pt idx="32">
                  <c:v>0.16</c:v>
                </c:pt>
                <c:pt idx="33">
                  <c:v>0</c:v>
                </c:pt>
              </c:numCache>
            </c:numRef>
          </c:val>
          <c:extLst>
            <c:ext xmlns:c16="http://schemas.microsoft.com/office/drawing/2014/chart" uri="{C3380CC4-5D6E-409C-BE32-E72D297353CC}">
              <c16:uniqueId val="{00000016-936A-4990-80CC-A0599A484E44}"/>
            </c:ext>
          </c:extLst>
        </c:ser>
        <c:ser>
          <c:idx val="7"/>
          <c:order val="7"/>
          <c:tx>
            <c:strRef>
              <c:f>'Fig. 79 (C4.6)'!$J$5</c:f>
              <c:strCache>
                <c:ptCount val="1"/>
                <c:pt idx="0">
                  <c:v>El</c:v>
                </c:pt>
              </c:strCache>
            </c:strRef>
          </c:tx>
          <c:spPr>
            <a:solidFill>
              <a:srgbClr val="FFC000"/>
            </a:solidFill>
            <a:ln>
              <a:noFill/>
            </a:ln>
            <a:effectLst/>
          </c:spPr>
          <c:invertIfNegative val="0"/>
          <c:cat>
            <c:multiLvlStrRef>
              <c:f>'Fig. 79 (C4.6)'!$A$6:$B$39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79 (C4.6)'!$J$6:$J$39</c:f>
              <c:numCache>
                <c:formatCode>0</c:formatCode>
                <c:ptCount val="34"/>
                <c:pt idx="0">
                  <c:v>0</c:v>
                </c:pt>
                <c:pt idx="1">
                  <c:v>0</c:v>
                </c:pt>
                <c:pt idx="2">
                  <c:v>0</c:v>
                </c:pt>
                <c:pt idx="4">
                  <c:v>0</c:v>
                </c:pt>
                <c:pt idx="5">
                  <c:v>0</c:v>
                </c:pt>
                <c:pt idx="6">
                  <c:v>0</c:v>
                </c:pt>
                <c:pt idx="7">
                  <c:v>0</c:v>
                </c:pt>
                <c:pt idx="8">
                  <c:v>0</c:v>
                </c:pt>
                <c:pt idx="9">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18-936A-4990-80CC-A0599A484E44}"/>
            </c:ext>
          </c:extLst>
        </c:ser>
        <c:ser>
          <c:idx val="8"/>
          <c:order val="8"/>
          <c:tx>
            <c:strRef>
              <c:f>'Fig. 79 (C4.6)'!$K$5</c:f>
              <c:strCache>
                <c:ptCount val="1"/>
                <c:pt idx="0">
                  <c:v>RFNBO</c:v>
                </c:pt>
              </c:strCache>
            </c:strRef>
          </c:tx>
          <c:spPr>
            <a:solidFill>
              <a:srgbClr val="00B0F0"/>
            </a:solidFill>
            <a:ln>
              <a:noFill/>
            </a:ln>
            <a:effectLst/>
          </c:spPr>
          <c:invertIfNegative val="0"/>
          <c:cat>
            <c:multiLvlStrRef>
              <c:f>'Fig. 79 (C4.6)'!$A$6:$B$39</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79 (C4.6)'!$K$6:$K$39</c:f>
              <c:numCache>
                <c:formatCode>0</c:formatCode>
                <c:ptCount val="34"/>
                <c:pt idx="0">
                  <c:v>0</c:v>
                </c:pt>
                <c:pt idx="1">
                  <c:v>0</c:v>
                </c:pt>
                <c:pt idx="2">
                  <c:v>0</c:v>
                </c:pt>
                <c:pt idx="4">
                  <c:v>0</c:v>
                </c:pt>
                <c:pt idx="5">
                  <c:v>0</c:v>
                </c:pt>
                <c:pt idx="6">
                  <c:v>0</c:v>
                </c:pt>
                <c:pt idx="7">
                  <c:v>0</c:v>
                </c:pt>
                <c:pt idx="8">
                  <c:v>2.3324034342598169E-2</c:v>
                </c:pt>
                <c:pt idx="9">
                  <c:v>4.6648068685196338E-2</c:v>
                </c:pt>
                <c:pt idx="11">
                  <c:v>6.9972103027794511E-2</c:v>
                </c:pt>
                <c:pt idx="12">
                  <c:v>0.49013637425749307</c:v>
                </c:pt>
                <c:pt idx="13">
                  <c:v>0.9628428595590679</c:v>
                </c:pt>
                <c:pt idx="14">
                  <c:v>1.4204326884794249</c:v>
                </c:pt>
                <c:pt idx="15">
                  <c:v>3.9755484492471509</c:v>
                </c:pt>
                <c:pt idx="16">
                  <c:v>4.8445926815480655</c:v>
                </c:pt>
                <c:pt idx="17">
                  <c:v>4.806552043307545</c:v>
                </c:pt>
                <c:pt idx="19">
                  <c:v>7.0000000000000007E-2</c:v>
                </c:pt>
                <c:pt idx="20">
                  <c:v>0.49</c:v>
                </c:pt>
                <c:pt idx="21">
                  <c:v>0.96</c:v>
                </c:pt>
                <c:pt idx="22">
                  <c:v>1.42</c:v>
                </c:pt>
                <c:pt idx="23">
                  <c:v>4.8099999999999996</c:v>
                </c:pt>
                <c:pt idx="24">
                  <c:v>6.19</c:v>
                </c:pt>
                <c:pt idx="25">
                  <c:v>6.15</c:v>
                </c:pt>
                <c:pt idx="27">
                  <c:v>7.0000000000000007E-2</c:v>
                </c:pt>
                <c:pt idx="28">
                  <c:v>0.49</c:v>
                </c:pt>
                <c:pt idx="29">
                  <c:v>1.8</c:v>
                </c:pt>
                <c:pt idx="30">
                  <c:v>9.31</c:v>
                </c:pt>
                <c:pt idx="31">
                  <c:v>9.23</c:v>
                </c:pt>
                <c:pt idx="32">
                  <c:v>8.98</c:v>
                </c:pt>
                <c:pt idx="33">
                  <c:v>8.94</c:v>
                </c:pt>
              </c:numCache>
            </c:numRef>
          </c:val>
          <c:extLst>
            <c:ext xmlns:c16="http://schemas.microsoft.com/office/drawing/2014/chart" uri="{C3380CC4-5D6E-409C-BE32-E72D297353CC}">
              <c16:uniqueId val="{0000001A-936A-4990-80CC-A0599A484E44}"/>
            </c:ext>
          </c:extLst>
        </c:ser>
        <c:dLbls>
          <c:showLegendKey val="0"/>
          <c:showVal val="0"/>
          <c:showCatName val="0"/>
          <c:showSerName val="0"/>
          <c:showPercent val="0"/>
          <c:showBubbleSize val="0"/>
        </c:dLbls>
        <c:gapWidth val="20"/>
        <c:overlap val="100"/>
        <c:axId val="1896382159"/>
        <c:axId val="1896364399"/>
      </c:barChart>
      <c:catAx>
        <c:axId val="189638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64399"/>
        <c:crosses val="autoZero"/>
        <c:auto val="1"/>
        <c:lblAlgn val="ctr"/>
        <c:lblOffset val="100"/>
        <c:noMultiLvlLbl val="0"/>
      </c:catAx>
      <c:valAx>
        <c:axId val="189636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b="0"/>
                  <a:t>TWh</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896382159"/>
        <c:crosses val="autoZero"/>
        <c:crossBetween val="between"/>
      </c:valAx>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80 (C5.2)'!$C$4</c:f>
              <c:strCache>
                <c:ptCount val="1"/>
                <c:pt idx="0">
                  <c:v>Biobränslen</c:v>
                </c:pt>
              </c:strCache>
            </c:strRef>
          </c:tx>
          <c:spPr>
            <a:solidFill>
              <a:schemeClr val="accent4">
                <a:lumMod val="50000"/>
              </a:schemeClr>
            </a:solidFill>
            <a:ln>
              <a:noFill/>
            </a:ln>
            <a:effectLst/>
          </c:spPr>
          <c:invertIfNegative val="0"/>
          <c:cat>
            <c:multiLvlStrRef>
              <c:f>'Fig. 80 (C5.2)'!$A$5:$B$40</c:f>
              <c:multiLvlStrCache>
                <c:ptCount val="36"/>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20">
                    <c:v>2030</c:v>
                  </c:pt>
                  <c:pt idx="21">
                    <c:v>2035</c:v>
                  </c:pt>
                  <c:pt idx="22">
                    <c:v>2040</c:v>
                  </c:pt>
                  <c:pt idx="23">
                    <c:v>2045</c:v>
                  </c:pt>
                  <c:pt idx="24">
                    <c:v>2050</c:v>
                  </c:pt>
                  <c:pt idx="25">
                    <c:v>2055</c:v>
                  </c:pt>
                  <c:pt idx="26">
                    <c:v>2060</c:v>
                  </c:pt>
                  <c:pt idx="29">
                    <c:v>2030</c:v>
                  </c:pt>
                  <c:pt idx="30">
                    <c:v>2035</c:v>
                  </c:pt>
                  <c:pt idx="31">
                    <c:v>2040</c:v>
                  </c:pt>
                  <c:pt idx="32">
                    <c:v>2045</c:v>
                  </c:pt>
                  <c:pt idx="33">
                    <c:v>2050</c:v>
                  </c:pt>
                  <c:pt idx="34">
                    <c:v>2055</c:v>
                  </c:pt>
                  <c:pt idx="35">
                    <c:v>2060</c:v>
                  </c:pt>
                </c:lvl>
                <c:lvl>
                  <c:pt idx="0">
                    <c:v>Statistik</c:v>
                  </c:pt>
                  <c:pt idx="4">
                    <c:v>Prognos</c:v>
                  </c:pt>
                  <c:pt idx="11">
                    <c:v>Beslutad policy</c:v>
                  </c:pt>
                  <c:pt idx="20">
                    <c:v> Högre BNP</c:v>
                  </c:pt>
                  <c:pt idx="29">
                    <c:v>Högre ETS</c:v>
                  </c:pt>
                </c:lvl>
              </c:multiLvlStrCache>
            </c:multiLvlStrRef>
          </c:cat>
          <c:val>
            <c:numRef>
              <c:f>'Fig. 80 (C5.2)'!$C$5:$C$40</c:f>
              <c:numCache>
                <c:formatCode>#,##0</c:formatCode>
                <c:ptCount val="36"/>
                <c:pt idx="0">
                  <c:v>13.180368999999999</c:v>
                </c:pt>
                <c:pt idx="1">
                  <c:v>11.869260999999998</c:v>
                </c:pt>
                <c:pt idx="2">
                  <c:v>10.815065000000001</c:v>
                </c:pt>
                <c:pt idx="4">
                  <c:v>11.095087377</c:v>
                </c:pt>
                <c:pt idx="5">
                  <c:v>11.180074471999999</c:v>
                </c:pt>
                <c:pt idx="6">
                  <c:v>11.255748718000001</c:v>
                </c:pt>
                <c:pt idx="7">
                  <c:v>11.323130611</c:v>
                </c:pt>
                <c:pt idx="8">
                  <c:v>11.383128826</c:v>
                </c:pt>
                <c:pt idx="9">
                  <c:v>11.383128826</c:v>
                </c:pt>
                <c:pt idx="11">
                  <c:v>11.581394325873141</c:v>
                </c:pt>
                <c:pt idx="12">
                  <c:v>10.222324422846855</c:v>
                </c:pt>
                <c:pt idx="13">
                  <c:v>9.2563449904502075</c:v>
                </c:pt>
                <c:pt idx="14">
                  <c:v>8.0167223878241973</c:v>
                </c:pt>
                <c:pt idx="15">
                  <c:v>7.962141301444416</c:v>
                </c:pt>
                <c:pt idx="16">
                  <c:v>7.9078756906477485</c:v>
                </c:pt>
                <c:pt idx="17">
                  <c:v>7.8537152635988452</c:v>
                </c:pt>
                <c:pt idx="20">
                  <c:v>11.590977719930555</c:v>
                </c:pt>
                <c:pt idx="21">
                  <c:v>10.231952917326636</c:v>
                </c:pt>
                <c:pt idx="22">
                  <c:v>9.2660576260003573</c:v>
                </c:pt>
                <c:pt idx="23">
                  <c:v>8.0169626579152506</c:v>
                </c:pt>
                <c:pt idx="24">
                  <c:v>7.9624766044471036</c:v>
                </c:pt>
                <c:pt idx="25">
                  <c:v>7.9083032661666888</c:v>
                </c:pt>
                <c:pt idx="26">
                  <c:v>7.8542349628393096</c:v>
                </c:pt>
                <c:pt idx="29">
                  <c:v>11.581394325873141</c:v>
                </c:pt>
                <c:pt idx="30">
                  <c:v>10.22232442284686</c:v>
                </c:pt>
                <c:pt idx="31">
                  <c:v>9.2563449904502075</c:v>
                </c:pt>
                <c:pt idx="32">
                  <c:v>8.0167223878241973</c:v>
                </c:pt>
                <c:pt idx="33">
                  <c:v>7.962141301444416</c:v>
                </c:pt>
                <c:pt idx="34">
                  <c:v>7.9078756906477485</c:v>
                </c:pt>
                <c:pt idx="35">
                  <c:v>7.8537152635988452</c:v>
                </c:pt>
              </c:numCache>
            </c:numRef>
          </c:val>
          <c:extLst>
            <c:ext xmlns:c16="http://schemas.microsoft.com/office/drawing/2014/chart" uri="{C3380CC4-5D6E-409C-BE32-E72D297353CC}">
              <c16:uniqueId val="{00000001-CD40-4963-AC36-4C69E23BBB5E}"/>
            </c:ext>
          </c:extLst>
        </c:ser>
        <c:ser>
          <c:idx val="1"/>
          <c:order val="1"/>
          <c:tx>
            <c:strRef>
              <c:f>'Fig. 80 (C5.2)'!$D$4</c:f>
              <c:strCache>
                <c:ptCount val="1"/>
                <c:pt idx="0">
                  <c:v>Fjärrvärme</c:v>
                </c:pt>
              </c:strCache>
            </c:strRef>
          </c:tx>
          <c:spPr>
            <a:solidFill>
              <a:schemeClr val="accent3">
                <a:lumMod val="40000"/>
                <a:lumOff val="60000"/>
              </a:schemeClr>
            </a:solidFill>
            <a:ln>
              <a:noFill/>
            </a:ln>
            <a:effectLst/>
          </c:spPr>
          <c:invertIfNegative val="0"/>
          <c:cat>
            <c:multiLvlStrRef>
              <c:f>'Fig. 80 (C5.2)'!$A$5:$B$40</c:f>
              <c:multiLvlStrCache>
                <c:ptCount val="36"/>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20">
                    <c:v>2030</c:v>
                  </c:pt>
                  <c:pt idx="21">
                    <c:v>2035</c:v>
                  </c:pt>
                  <c:pt idx="22">
                    <c:v>2040</c:v>
                  </c:pt>
                  <c:pt idx="23">
                    <c:v>2045</c:v>
                  </c:pt>
                  <c:pt idx="24">
                    <c:v>2050</c:v>
                  </c:pt>
                  <c:pt idx="25">
                    <c:v>2055</c:v>
                  </c:pt>
                  <c:pt idx="26">
                    <c:v>2060</c:v>
                  </c:pt>
                  <c:pt idx="29">
                    <c:v>2030</c:v>
                  </c:pt>
                  <c:pt idx="30">
                    <c:v>2035</c:v>
                  </c:pt>
                  <c:pt idx="31">
                    <c:v>2040</c:v>
                  </c:pt>
                  <c:pt idx="32">
                    <c:v>2045</c:v>
                  </c:pt>
                  <c:pt idx="33">
                    <c:v>2050</c:v>
                  </c:pt>
                  <c:pt idx="34">
                    <c:v>2055</c:v>
                  </c:pt>
                  <c:pt idx="35">
                    <c:v>2060</c:v>
                  </c:pt>
                </c:lvl>
                <c:lvl>
                  <c:pt idx="0">
                    <c:v>Statistik</c:v>
                  </c:pt>
                  <c:pt idx="4">
                    <c:v>Prognos</c:v>
                  </c:pt>
                  <c:pt idx="11">
                    <c:v>Beslutad policy</c:v>
                  </c:pt>
                  <c:pt idx="20">
                    <c:v> Högre BNP</c:v>
                  </c:pt>
                  <c:pt idx="29">
                    <c:v>Högre ETS</c:v>
                  </c:pt>
                </c:lvl>
              </c:multiLvlStrCache>
            </c:multiLvlStrRef>
          </c:cat>
          <c:val>
            <c:numRef>
              <c:f>'Fig. 80 (C5.2)'!$D$5:$D$40</c:f>
              <c:numCache>
                <c:formatCode>#,##0</c:formatCode>
                <c:ptCount val="36"/>
                <c:pt idx="0">
                  <c:v>44.749742000000005</c:v>
                </c:pt>
                <c:pt idx="1">
                  <c:v>43.573384999999995</c:v>
                </c:pt>
                <c:pt idx="2">
                  <c:v>47.270810000000004</c:v>
                </c:pt>
                <c:pt idx="4">
                  <c:v>45.015705973298438</c:v>
                </c:pt>
                <c:pt idx="5">
                  <c:v>45.126830014131812</c:v>
                </c:pt>
                <c:pt idx="6">
                  <c:v>45.237954054965186</c:v>
                </c:pt>
                <c:pt idx="7">
                  <c:v>45.349078095798568</c:v>
                </c:pt>
                <c:pt idx="8">
                  <c:v>44.070709361350637</c:v>
                </c:pt>
                <c:pt idx="9">
                  <c:v>42.792340626902707</c:v>
                </c:pt>
                <c:pt idx="11">
                  <c:v>41.513971892454769</c:v>
                </c:pt>
                <c:pt idx="12">
                  <c:v>38.317785010135964</c:v>
                </c:pt>
                <c:pt idx="13">
                  <c:v>37.720630672218249</c:v>
                </c:pt>
                <c:pt idx="14">
                  <c:v>37.673607093719497</c:v>
                </c:pt>
                <c:pt idx="15">
                  <c:v>34.163680655431939</c:v>
                </c:pt>
                <c:pt idx="16">
                  <c:v>33.556078834653505</c:v>
                </c:pt>
                <c:pt idx="17">
                  <c:v>31.769978955326032</c:v>
                </c:pt>
                <c:pt idx="20">
                  <c:v>41.582581595360196</c:v>
                </c:pt>
                <c:pt idx="21">
                  <c:v>38.321398347256732</c:v>
                </c:pt>
                <c:pt idx="22">
                  <c:v>37.834175523698363</c:v>
                </c:pt>
                <c:pt idx="23">
                  <c:v>37.847044719025959</c:v>
                </c:pt>
                <c:pt idx="24">
                  <c:v>33.704990083523178</c:v>
                </c:pt>
                <c:pt idx="25">
                  <c:v>33.455592190101143</c:v>
                </c:pt>
                <c:pt idx="26">
                  <c:v>30.745430017426006</c:v>
                </c:pt>
                <c:pt idx="29">
                  <c:v>41.513971892454769</c:v>
                </c:pt>
                <c:pt idx="30">
                  <c:v>38.701595232937343</c:v>
                </c:pt>
                <c:pt idx="31">
                  <c:v>38.574823528511189</c:v>
                </c:pt>
                <c:pt idx="32">
                  <c:v>37.541487452435767</c:v>
                </c:pt>
                <c:pt idx="33">
                  <c:v>36.344470807486324</c:v>
                </c:pt>
                <c:pt idx="34">
                  <c:v>35.803634335382633</c:v>
                </c:pt>
                <c:pt idx="35">
                  <c:v>34.227761403070907</c:v>
                </c:pt>
              </c:numCache>
            </c:numRef>
          </c:val>
          <c:extLst>
            <c:ext xmlns:c16="http://schemas.microsoft.com/office/drawing/2014/chart" uri="{C3380CC4-5D6E-409C-BE32-E72D297353CC}">
              <c16:uniqueId val="{00000003-CD40-4963-AC36-4C69E23BBB5E}"/>
            </c:ext>
          </c:extLst>
        </c:ser>
        <c:ser>
          <c:idx val="2"/>
          <c:order val="2"/>
          <c:tx>
            <c:strRef>
              <c:f>'Fig. 80 (C5.2)'!$E$4</c:f>
              <c:strCache>
                <c:ptCount val="1"/>
                <c:pt idx="0">
                  <c:v>El</c:v>
                </c:pt>
              </c:strCache>
            </c:strRef>
          </c:tx>
          <c:spPr>
            <a:solidFill>
              <a:schemeClr val="accent1"/>
            </a:solidFill>
            <a:ln>
              <a:noFill/>
            </a:ln>
            <a:effectLst/>
          </c:spPr>
          <c:invertIfNegative val="0"/>
          <c:cat>
            <c:multiLvlStrRef>
              <c:f>'Fig. 80 (C5.2)'!$A$5:$B$40</c:f>
              <c:multiLvlStrCache>
                <c:ptCount val="36"/>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20">
                    <c:v>2030</c:v>
                  </c:pt>
                  <c:pt idx="21">
                    <c:v>2035</c:v>
                  </c:pt>
                  <c:pt idx="22">
                    <c:v>2040</c:v>
                  </c:pt>
                  <c:pt idx="23">
                    <c:v>2045</c:v>
                  </c:pt>
                  <c:pt idx="24">
                    <c:v>2050</c:v>
                  </c:pt>
                  <c:pt idx="25">
                    <c:v>2055</c:v>
                  </c:pt>
                  <c:pt idx="26">
                    <c:v>2060</c:v>
                  </c:pt>
                  <c:pt idx="29">
                    <c:v>2030</c:v>
                  </c:pt>
                  <c:pt idx="30">
                    <c:v>2035</c:v>
                  </c:pt>
                  <c:pt idx="31">
                    <c:v>2040</c:v>
                  </c:pt>
                  <c:pt idx="32">
                    <c:v>2045</c:v>
                  </c:pt>
                  <c:pt idx="33">
                    <c:v>2050</c:v>
                  </c:pt>
                  <c:pt idx="34">
                    <c:v>2055</c:v>
                  </c:pt>
                  <c:pt idx="35">
                    <c:v>2060</c:v>
                  </c:pt>
                </c:lvl>
                <c:lvl>
                  <c:pt idx="0">
                    <c:v>Statistik</c:v>
                  </c:pt>
                  <c:pt idx="4">
                    <c:v>Prognos</c:v>
                  </c:pt>
                  <c:pt idx="11">
                    <c:v>Beslutad policy</c:v>
                  </c:pt>
                  <c:pt idx="20">
                    <c:v> Högre BNP</c:v>
                  </c:pt>
                  <c:pt idx="29">
                    <c:v>Högre ETS</c:v>
                  </c:pt>
                </c:lvl>
              </c:multiLvlStrCache>
            </c:multiLvlStrRef>
          </c:cat>
          <c:val>
            <c:numRef>
              <c:f>'Fig. 80 (C5.2)'!$E$5:$E$40</c:f>
              <c:numCache>
                <c:formatCode>#,##0</c:formatCode>
                <c:ptCount val="36"/>
                <c:pt idx="0">
                  <c:v>70.704565000000002</c:v>
                </c:pt>
                <c:pt idx="1">
                  <c:v>70.508051999999992</c:v>
                </c:pt>
                <c:pt idx="2">
                  <c:v>68.666320000000013</c:v>
                </c:pt>
                <c:pt idx="4">
                  <c:v>71.313245264236187</c:v>
                </c:pt>
                <c:pt idx="5">
                  <c:v>70.683615862805027</c:v>
                </c:pt>
                <c:pt idx="6">
                  <c:v>70.108842747494975</c:v>
                </c:pt>
                <c:pt idx="7">
                  <c:v>70.613661254835378</c:v>
                </c:pt>
                <c:pt idx="8">
                  <c:v>71.475148895028127</c:v>
                </c:pt>
                <c:pt idx="9">
                  <c:v>72.336636535220876</c:v>
                </c:pt>
                <c:pt idx="11">
                  <c:v>73.198124175413611</c:v>
                </c:pt>
                <c:pt idx="12">
                  <c:v>74.61986378766322</c:v>
                </c:pt>
                <c:pt idx="13">
                  <c:v>77.74681500920083</c:v>
                </c:pt>
                <c:pt idx="14">
                  <c:v>80.8504894422327</c:v>
                </c:pt>
                <c:pt idx="15">
                  <c:v>85.408735391707452</c:v>
                </c:pt>
                <c:pt idx="16">
                  <c:v>87.616821321051205</c:v>
                </c:pt>
                <c:pt idx="17">
                  <c:v>90.409747200980803</c:v>
                </c:pt>
                <c:pt idx="20">
                  <c:v>73.376134470193534</c:v>
                </c:pt>
                <c:pt idx="21">
                  <c:v>74.913375373530428</c:v>
                </c:pt>
                <c:pt idx="22">
                  <c:v>78.079189528138201</c:v>
                </c:pt>
                <c:pt idx="23">
                  <c:v>81.218277199389291</c:v>
                </c:pt>
                <c:pt idx="24">
                  <c:v>86.060824061168503</c:v>
                </c:pt>
                <c:pt idx="25">
                  <c:v>88.247712790025275</c:v>
                </c:pt>
                <c:pt idx="26">
                  <c:v>91.367897805702384</c:v>
                </c:pt>
                <c:pt idx="29">
                  <c:v>73.198124175413611</c:v>
                </c:pt>
                <c:pt idx="30">
                  <c:v>74.464773126204705</c:v>
                </c:pt>
                <c:pt idx="31">
                  <c:v>77.46625986499825</c:v>
                </c:pt>
                <c:pt idx="32">
                  <c:v>80.886369916274475</c:v>
                </c:pt>
                <c:pt idx="33">
                  <c:v>84.576988046831048</c:v>
                </c:pt>
                <c:pt idx="34">
                  <c:v>86.718239584730782</c:v>
                </c:pt>
                <c:pt idx="35">
                  <c:v>89.333715689000442</c:v>
                </c:pt>
              </c:numCache>
            </c:numRef>
          </c:val>
          <c:extLst>
            <c:ext xmlns:c16="http://schemas.microsoft.com/office/drawing/2014/chart" uri="{C3380CC4-5D6E-409C-BE32-E72D297353CC}">
              <c16:uniqueId val="{00000005-CD40-4963-AC36-4C69E23BBB5E}"/>
            </c:ext>
          </c:extLst>
        </c:ser>
        <c:ser>
          <c:idx val="3"/>
          <c:order val="3"/>
          <c:tx>
            <c:strRef>
              <c:f>'Fig. 80 (C5.2)'!$F$4</c:f>
              <c:strCache>
                <c:ptCount val="1"/>
                <c:pt idx="0">
                  <c:v>Biodrivmedel</c:v>
                </c:pt>
              </c:strCache>
            </c:strRef>
          </c:tx>
          <c:spPr>
            <a:solidFill>
              <a:schemeClr val="accent4"/>
            </a:solidFill>
            <a:ln>
              <a:noFill/>
            </a:ln>
            <a:effectLst/>
          </c:spPr>
          <c:invertIfNegative val="0"/>
          <c:cat>
            <c:multiLvlStrRef>
              <c:f>'Fig. 80 (C5.2)'!$A$5:$B$40</c:f>
              <c:multiLvlStrCache>
                <c:ptCount val="36"/>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20">
                    <c:v>2030</c:v>
                  </c:pt>
                  <c:pt idx="21">
                    <c:v>2035</c:v>
                  </c:pt>
                  <c:pt idx="22">
                    <c:v>2040</c:v>
                  </c:pt>
                  <c:pt idx="23">
                    <c:v>2045</c:v>
                  </c:pt>
                  <c:pt idx="24">
                    <c:v>2050</c:v>
                  </c:pt>
                  <c:pt idx="25">
                    <c:v>2055</c:v>
                  </c:pt>
                  <c:pt idx="26">
                    <c:v>2060</c:v>
                  </c:pt>
                  <c:pt idx="29">
                    <c:v>2030</c:v>
                  </c:pt>
                  <c:pt idx="30">
                    <c:v>2035</c:v>
                  </c:pt>
                  <c:pt idx="31">
                    <c:v>2040</c:v>
                  </c:pt>
                  <c:pt idx="32">
                    <c:v>2045</c:v>
                  </c:pt>
                  <c:pt idx="33">
                    <c:v>2050</c:v>
                  </c:pt>
                  <c:pt idx="34">
                    <c:v>2055</c:v>
                  </c:pt>
                  <c:pt idx="35">
                    <c:v>2060</c:v>
                  </c:pt>
                </c:lvl>
                <c:lvl>
                  <c:pt idx="0">
                    <c:v>Statistik</c:v>
                  </c:pt>
                  <c:pt idx="4">
                    <c:v>Prognos</c:v>
                  </c:pt>
                  <c:pt idx="11">
                    <c:v>Beslutad policy</c:v>
                  </c:pt>
                  <c:pt idx="20">
                    <c:v> Högre BNP</c:v>
                  </c:pt>
                  <c:pt idx="29">
                    <c:v>Högre ETS</c:v>
                  </c:pt>
                </c:lvl>
              </c:multiLvlStrCache>
            </c:multiLvlStrRef>
          </c:cat>
          <c:val>
            <c:numRef>
              <c:f>'Fig. 80 (C5.2)'!$F$5:$F$40</c:f>
              <c:numCache>
                <c:formatCode>#,##0</c:formatCode>
                <c:ptCount val="36"/>
                <c:pt idx="0">
                  <c:v>1.7004049999999999</c:v>
                </c:pt>
                <c:pt idx="1">
                  <c:v>2.5610469999999999</c:v>
                </c:pt>
                <c:pt idx="2">
                  <c:v>3.2893410000000003</c:v>
                </c:pt>
                <c:pt idx="4">
                  <c:v>1.2953626074333036</c:v>
                </c:pt>
                <c:pt idx="5">
                  <c:v>1.4507788710829288</c:v>
                </c:pt>
                <c:pt idx="6">
                  <c:v>1.6461149137932738</c:v>
                </c:pt>
                <c:pt idx="7">
                  <c:v>1.626770150005064</c:v>
                </c:pt>
                <c:pt idx="8">
                  <c:v>1.5793669333222646</c:v>
                </c:pt>
                <c:pt idx="9">
                  <c:v>1.5793669333222646</c:v>
                </c:pt>
                <c:pt idx="11">
                  <c:v>1.2761332523494167</c:v>
                </c:pt>
                <c:pt idx="12">
                  <c:v>1.1012117782725388</c:v>
                </c:pt>
                <c:pt idx="13">
                  <c:v>0.78371686740922408</c:v>
                </c:pt>
                <c:pt idx="14">
                  <c:v>3.5461156781292584</c:v>
                </c:pt>
                <c:pt idx="15">
                  <c:v>2.9993401026593802</c:v>
                </c:pt>
                <c:pt idx="16">
                  <c:v>2.6105999074553616</c:v>
                </c:pt>
                <c:pt idx="17">
                  <c:v>2.2619757256031017</c:v>
                </c:pt>
                <c:pt idx="20">
                  <c:v>0.99571809941779854</c:v>
                </c:pt>
                <c:pt idx="21">
                  <c:v>0.84425223605878852</c:v>
                </c:pt>
                <c:pt idx="22">
                  <c:v>0.5044583031220885</c:v>
                </c:pt>
                <c:pt idx="23">
                  <c:v>3.6099038670662655</c:v>
                </c:pt>
                <c:pt idx="24">
                  <c:v>2.9962762143512514</c:v>
                </c:pt>
                <c:pt idx="25">
                  <c:v>2.608109535055231</c:v>
                </c:pt>
                <c:pt idx="26">
                  <c:v>2.2625919314305718</c:v>
                </c:pt>
                <c:pt idx="29">
                  <c:v>1.0531071709494164</c:v>
                </c:pt>
                <c:pt idx="30">
                  <c:v>0.88745837952253892</c:v>
                </c:pt>
                <c:pt idx="31">
                  <c:v>5.239879960601872</c:v>
                </c:pt>
                <c:pt idx="32">
                  <c:v>4.0278134781292581</c:v>
                </c:pt>
                <c:pt idx="33">
                  <c:v>3.3606134526593801</c:v>
                </c:pt>
                <c:pt idx="34">
                  <c:v>2.9237034774553612</c:v>
                </c:pt>
                <c:pt idx="35">
                  <c:v>2.550994405603102</c:v>
                </c:pt>
              </c:numCache>
            </c:numRef>
          </c:val>
          <c:extLst>
            <c:ext xmlns:c16="http://schemas.microsoft.com/office/drawing/2014/chart" uri="{C3380CC4-5D6E-409C-BE32-E72D297353CC}">
              <c16:uniqueId val="{00000007-CD40-4963-AC36-4C69E23BBB5E}"/>
            </c:ext>
          </c:extLst>
        </c:ser>
        <c:ser>
          <c:idx val="4"/>
          <c:order val="4"/>
          <c:tx>
            <c:strRef>
              <c:f>'Fig. 80 (C5.2)'!$G$4</c:f>
              <c:strCache>
                <c:ptCount val="1"/>
                <c:pt idx="0">
                  <c:v>Petroleumprodukter</c:v>
                </c:pt>
              </c:strCache>
            </c:strRef>
          </c:tx>
          <c:spPr>
            <a:solidFill>
              <a:schemeClr val="tx2">
                <a:lumMod val="60000"/>
                <a:lumOff val="40000"/>
              </a:schemeClr>
            </a:solidFill>
          </c:spPr>
          <c:invertIfNegative val="0"/>
          <c:cat>
            <c:multiLvlStrRef>
              <c:f>'Fig. 80 (C5.2)'!$A$5:$B$40</c:f>
              <c:multiLvlStrCache>
                <c:ptCount val="36"/>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20">
                    <c:v>2030</c:v>
                  </c:pt>
                  <c:pt idx="21">
                    <c:v>2035</c:v>
                  </c:pt>
                  <c:pt idx="22">
                    <c:v>2040</c:v>
                  </c:pt>
                  <c:pt idx="23">
                    <c:v>2045</c:v>
                  </c:pt>
                  <c:pt idx="24">
                    <c:v>2050</c:v>
                  </c:pt>
                  <c:pt idx="25">
                    <c:v>2055</c:v>
                  </c:pt>
                  <c:pt idx="26">
                    <c:v>2060</c:v>
                  </c:pt>
                  <c:pt idx="29">
                    <c:v>2030</c:v>
                  </c:pt>
                  <c:pt idx="30">
                    <c:v>2035</c:v>
                  </c:pt>
                  <c:pt idx="31">
                    <c:v>2040</c:v>
                  </c:pt>
                  <c:pt idx="32">
                    <c:v>2045</c:v>
                  </c:pt>
                  <c:pt idx="33">
                    <c:v>2050</c:v>
                  </c:pt>
                  <c:pt idx="34">
                    <c:v>2055</c:v>
                  </c:pt>
                  <c:pt idx="35">
                    <c:v>2060</c:v>
                  </c:pt>
                </c:lvl>
                <c:lvl>
                  <c:pt idx="0">
                    <c:v>Statistik</c:v>
                  </c:pt>
                  <c:pt idx="4">
                    <c:v>Prognos</c:v>
                  </c:pt>
                  <c:pt idx="11">
                    <c:v>Beslutad policy</c:v>
                  </c:pt>
                  <c:pt idx="20">
                    <c:v> Högre BNP</c:v>
                  </c:pt>
                  <c:pt idx="29">
                    <c:v>Högre ETS</c:v>
                  </c:pt>
                </c:lvl>
              </c:multiLvlStrCache>
            </c:multiLvlStrRef>
          </c:cat>
          <c:val>
            <c:numRef>
              <c:f>'Fig. 80 (C5.2)'!$G$5:$G$40</c:f>
              <c:numCache>
                <c:formatCode>#,##0</c:formatCode>
                <c:ptCount val="36"/>
                <c:pt idx="0">
                  <c:v>12.290940000000003</c:v>
                </c:pt>
                <c:pt idx="1">
                  <c:v>9.1581779999999995</c:v>
                </c:pt>
                <c:pt idx="2">
                  <c:v>8.2872440000000012</c:v>
                </c:pt>
                <c:pt idx="4">
                  <c:v>10.538360913789356</c:v>
                </c:pt>
                <c:pt idx="5">
                  <c:v>10.480775696212129</c:v>
                </c:pt>
                <c:pt idx="6">
                  <c:v>10.411088574535071</c:v>
                </c:pt>
                <c:pt idx="7">
                  <c:v>10.352176011748989</c:v>
                </c:pt>
                <c:pt idx="8">
                  <c:v>9.4313156330934085</c:v>
                </c:pt>
                <c:pt idx="9">
                  <c:v>8.5104552544378294</c:v>
                </c:pt>
                <c:pt idx="11">
                  <c:v>6.0222827173228302</c:v>
                </c:pt>
                <c:pt idx="12">
                  <c:v>5.2361278582014394</c:v>
                </c:pt>
                <c:pt idx="13">
                  <c:v>4.4106122336812588</c:v>
                </c:pt>
                <c:pt idx="14">
                  <c:v>0.48425802806830726</c:v>
                </c:pt>
                <c:pt idx="15">
                  <c:v>0.48521099719595201</c:v>
                </c:pt>
                <c:pt idx="16">
                  <c:v>0.48447033433821746</c:v>
                </c:pt>
                <c:pt idx="17">
                  <c:v>0.48373114999689215</c:v>
                </c:pt>
                <c:pt idx="20">
                  <c:v>7.0604580586622889</c:v>
                </c:pt>
                <c:pt idx="21">
                  <c:v>6.0382174574076473</c:v>
                </c:pt>
                <c:pt idx="22">
                  <c:v>4.9078778717596938</c:v>
                </c:pt>
                <c:pt idx="23">
                  <c:v>0.51075632370791491</c:v>
                </c:pt>
                <c:pt idx="24">
                  <c:v>0.48588770530832842</c:v>
                </c:pt>
                <c:pt idx="25">
                  <c:v>0.48533326673071614</c:v>
                </c:pt>
                <c:pt idx="26">
                  <c:v>0.48478000637216945</c:v>
                </c:pt>
                <c:pt idx="29">
                  <c:v>7.5523831265931234</c:v>
                </c:pt>
                <c:pt idx="30">
                  <c:v>6.4485545076576685</c:v>
                </c:pt>
                <c:pt idx="31">
                  <c:v>0.48311247598860946</c:v>
                </c:pt>
                <c:pt idx="32">
                  <c:v>0.48425802806830726</c:v>
                </c:pt>
                <c:pt idx="33">
                  <c:v>0.48521099719595201</c:v>
                </c:pt>
                <c:pt idx="34">
                  <c:v>0.48447033433821746</c:v>
                </c:pt>
                <c:pt idx="35">
                  <c:v>0.48373114999689215</c:v>
                </c:pt>
              </c:numCache>
            </c:numRef>
          </c:val>
          <c:extLst>
            <c:ext xmlns:c16="http://schemas.microsoft.com/office/drawing/2014/chart" uri="{C3380CC4-5D6E-409C-BE32-E72D297353CC}">
              <c16:uniqueId val="{00000009-CD40-4963-AC36-4C69E23BBB5E}"/>
            </c:ext>
          </c:extLst>
        </c:ser>
        <c:ser>
          <c:idx val="5"/>
          <c:order val="5"/>
          <c:tx>
            <c:strRef>
              <c:f>'Fig. 80 (C5.2)'!$H$4</c:f>
              <c:strCache>
                <c:ptCount val="1"/>
                <c:pt idx="0">
                  <c:v>Naturgas</c:v>
                </c:pt>
              </c:strCache>
            </c:strRef>
          </c:tx>
          <c:spPr>
            <a:solidFill>
              <a:schemeClr val="accent2">
                <a:lumMod val="75000"/>
              </a:schemeClr>
            </a:solidFill>
          </c:spPr>
          <c:invertIfNegative val="0"/>
          <c:cat>
            <c:multiLvlStrRef>
              <c:f>'Fig. 80 (C5.2)'!$A$5:$B$40</c:f>
              <c:multiLvlStrCache>
                <c:ptCount val="36"/>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20">
                    <c:v>2030</c:v>
                  </c:pt>
                  <c:pt idx="21">
                    <c:v>2035</c:v>
                  </c:pt>
                  <c:pt idx="22">
                    <c:v>2040</c:v>
                  </c:pt>
                  <c:pt idx="23">
                    <c:v>2045</c:v>
                  </c:pt>
                  <c:pt idx="24">
                    <c:v>2050</c:v>
                  </c:pt>
                  <c:pt idx="25">
                    <c:v>2055</c:v>
                  </c:pt>
                  <c:pt idx="26">
                    <c:v>2060</c:v>
                  </c:pt>
                  <c:pt idx="29">
                    <c:v>2030</c:v>
                  </c:pt>
                  <c:pt idx="30">
                    <c:v>2035</c:v>
                  </c:pt>
                  <c:pt idx="31">
                    <c:v>2040</c:v>
                  </c:pt>
                  <c:pt idx="32">
                    <c:v>2045</c:v>
                  </c:pt>
                  <c:pt idx="33">
                    <c:v>2050</c:v>
                  </c:pt>
                  <c:pt idx="34">
                    <c:v>2055</c:v>
                  </c:pt>
                  <c:pt idx="35">
                    <c:v>2060</c:v>
                  </c:pt>
                </c:lvl>
                <c:lvl>
                  <c:pt idx="0">
                    <c:v>Statistik</c:v>
                  </c:pt>
                  <c:pt idx="4">
                    <c:v>Prognos</c:v>
                  </c:pt>
                  <c:pt idx="11">
                    <c:v>Beslutad policy</c:v>
                  </c:pt>
                  <c:pt idx="20">
                    <c:v> Högre BNP</c:v>
                  </c:pt>
                  <c:pt idx="29">
                    <c:v>Högre ETS</c:v>
                  </c:pt>
                </c:lvl>
              </c:multiLvlStrCache>
            </c:multiLvlStrRef>
          </c:cat>
          <c:val>
            <c:numRef>
              <c:f>'Fig. 80 (C5.2)'!$H$5:$H$40</c:f>
              <c:numCache>
                <c:formatCode>#,##0</c:formatCode>
                <c:ptCount val="36"/>
                <c:pt idx="0">
                  <c:v>1.5867710000000002</c:v>
                </c:pt>
                <c:pt idx="1">
                  <c:v>1.497741</c:v>
                </c:pt>
                <c:pt idx="2">
                  <c:v>1.2067970000000001</c:v>
                </c:pt>
                <c:pt idx="4">
                  <c:v>1.3780094169999999</c:v>
                </c:pt>
                <c:pt idx="5">
                  <c:v>1.354314126</c:v>
                </c:pt>
                <c:pt idx="6">
                  <c:v>1.3305188350000001</c:v>
                </c:pt>
                <c:pt idx="7">
                  <c:v>1.3068235439999998</c:v>
                </c:pt>
                <c:pt idx="8">
                  <c:v>0.89772117608248769</c:v>
                </c:pt>
                <c:pt idx="9">
                  <c:v>0.48861880816497566</c:v>
                </c:pt>
                <c:pt idx="11">
                  <c:v>7.9516440247463863E-2</c:v>
                </c:pt>
                <c:pt idx="12">
                  <c:v>7.7959536097994372E-2</c:v>
                </c:pt>
                <c:pt idx="13">
                  <c:v>7.6389708739346723E-2</c:v>
                </c:pt>
                <c:pt idx="14">
                  <c:v>7.4959580744628676E-2</c:v>
                </c:pt>
                <c:pt idx="15">
                  <c:v>7.3528252202740604E-2</c:v>
                </c:pt>
                <c:pt idx="16">
                  <c:v>7.2116510145469243E-2</c:v>
                </c:pt>
                <c:pt idx="17">
                  <c:v>7.0707504199039248E-2</c:v>
                </c:pt>
                <c:pt idx="20">
                  <c:v>7.9516848251785413E-2</c:v>
                </c:pt>
                <c:pt idx="21">
                  <c:v>7.7960511524012538E-2</c:v>
                </c:pt>
                <c:pt idx="22">
                  <c:v>7.63917427689524E-2</c:v>
                </c:pt>
                <c:pt idx="23">
                  <c:v>7.4962603653408191E-2</c:v>
                </c:pt>
                <c:pt idx="24">
                  <c:v>7.3532470748570319E-2</c:v>
                </c:pt>
                <c:pt idx="25">
                  <c:v>7.2121889599001912E-2</c:v>
                </c:pt>
                <c:pt idx="26">
                  <c:v>7.0714042688244536E-2</c:v>
                </c:pt>
                <c:pt idx="29">
                  <c:v>7.9516440247463863E-2</c:v>
                </c:pt>
                <c:pt idx="30">
                  <c:v>7.7959536097994372E-2</c:v>
                </c:pt>
                <c:pt idx="31">
                  <c:v>7.6389708739346723E-2</c:v>
                </c:pt>
                <c:pt idx="32">
                  <c:v>7.4959580744628676E-2</c:v>
                </c:pt>
                <c:pt idx="33">
                  <c:v>7.3528252202740604E-2</c:v>
                </c:pt>
                <c:pt idx="34">
                  <c:v>7.2116510145469243E-2</c:v>
                </c:pt>
                <c:pt idx="35">
                  <c:v>7.0707504199039248E-2</c:v>
                </c:pt>
              </c:numCache>
            </c:numRef>
          </c:val>
          <c:extLst>
            <c:ext xmlns:c16="http://schemas.microsoft.com/office/drawing/2014/chart" uri="{C3380CC4-5D6E-409C-BE32-E72D297353CC}">
              <c16:uniqueId val="{0000000B-CD40-4963-AC36-4C69E23BBB5E}"/>
            </c:ext>
          </c:extLst>
        </c:ser>
        <c:dLbls>
          <c:showLegendKey val="0"/>
          <c:showVal val="0"/>
          <c:showCatName val="0"/>
          <c:showSerName val="0"/>
          <c:showPercent val="0"/>
          <c:showBubbleSize val="0"/>
        </c:dLbls>
        <c:gapWidth val="20"/>
        <c:overlap val="100"/>
        <c:axId val="303083824"/>
        <c:axId val="303087664"/>
        <c:extLst/>
      </c:barChart>
      <c:catAx>
        <c:axId val="303083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sv-SE"/>
          </a:p>
        </c:txPr>
        <c:crossAx val="303087664"/>
        <c:crosses val="autoZero"/>
        <c:auto val="1"/>
        <c:lblAlgn val="ctr"/>
        <c:lblOffset val="100"/>
        <c:noMultiLvlLbl val="0"/>
      </c:catAx>
      <c:valAx>
        <c:axId val="303087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sv-SE" b="0"/>
                  <a:t>TWh</a:t>
                </a:r>
              </a:p>
            </c:rich>
          </c:tx>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sv-SE"/>
          </a:p>
        </c:txPr>
        <c:crossAx val="303083824"/>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81 (C5.3)'!$C$5</c:f>
              <c:strCache>
                <c:ptCount val="1"/>
                <c:pt idx="0">
                  <c:v>El till VP</c:v>
                </c:pt>
              </c:strCache>
            </c:strRef>
          </c:tx>
          <c:invertIfNegative val="0"/>
          <c:cat>
            <c:multiLvlStrRef>
              <c:f>'Fig. 81 (C5.3)'!$A$6:$B$33</c:f>
              <c:multiLvlStrCache>
                <c:ptCount val="28"/>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lvl>
                <c:lvl>
                  <c:pt idx="2">
                    <c:v>Beslutad policy</c:v>
                  </c:pt>
                  <c:pt idx="11">
                    <c:v>Högre BNP</c:v>
                  </c:pt>
                  <c:pt idx="20">
                    <c:v>Högre ETS</c:v>
                  </c:pt>
                </c:lvl>
              </c:multiLvlStrCache>
            </c:multiLvlStrRef>
          </c:cat>
          <c:val>
            <c:numRef>
              <c:f>'Fig. 81 (C5.3)'!$C$6:$C$33</c:f>
              <c:numCache>
                <c:formatCode>#,##0</c:formatCode>
                <c:ptCount val="28"/>
                <c:pt idx="0">
                  <c:v>8.2693041351047629</c:v>
                </c:pt>
                <c:pt idx="2">
                  <c:v>9.7026161100578783</c:v>
                </c:pt>
                <c:pt idx="3">
                  <c:v>11.416791508207231</c:v>
                </c:pt>
                <c:pt idx="4">
                  <c:v>12.743194142439776</c:v>
                </c:pt>
                <c:pt idx="5">
                  <c:v>13.097136284810549</c:v>
                </c:pt>
                <c:pt idx="6">
                  <c:v>13.107322498158929</c:v>
                </c:pt>
                <c:pt idx="7">
                  <c:v>14.054445830590426</c:v>
                </c:pt>
                <c:pt idx="8">
                  <c:v>14.130977201804644</c:v>
                </c:pt>
                <c:pt idx="9">
                  <c:v>14.70305660455508</c:v>
                </c:pt>
                <c:pt idx="11">
                  <c:v>9.7111759899870425</c:v>
                </c:pt>
                <c:pt idx="12">
                  <c:v>11.451773049586595</c:v>
                </c:pt>
                <c:pt idx="13">
                  <c:v>12.836935285403975</c:v>
                </c:pt>
                <c:pt idx="14">
                  <c:v>13.173008470059239</c:v>
                </c:pt>
                <c:pt idx="15">
                  <c:v>13.186416010102539</c:v>
                </c:pt>
                <c:pt idx="16">
                  <c:v>14.379994525650602</c:v>
                </c:pt>
                <c:pt idx="17">
                  <c:v>14.384220095675568</c:v>
                </c:pt>
                <c:pt idx="18">
                  <c:v>15.231277635291649</c:v>
                </c:pt>
                <c:pt idx="20">
                  <c:v>9.7026161100578783</c:v>
                </c:pt>
                <c:pt idx="21">
                  <c:v>11.416791508207231</c:v>
                </c:pt>
                <c:pt idx="22">
                  <c:v>12.58810348098126</c:v>
                </c:pt>
                <c:pt idx="23">
                  <c:v>12.816581140607964</c:v>
                </c:pt>
                <c:pt idx="24">
                  <c:v>13.143202972200678</c:v>
                </c:pt>
                <c:pt idx="25">
                  <c:v>13.222698485714023</c:v>
                </c:pt>
                <c:pt idx="26">
                  <c:v>13.232395465484226</c:v>
                </c:pt>
                <c:pt idx="27">
                  <c:v>13.627025092574724</c:v>
                </c:pt>
              </c:numCache>
            </c:numRef>
          </c:val>
          <c:extLst>
            <c:ext xmlns:c16="http://schemas.microsoft.com/office/drawing/2014/chart" uri="{C3380CC4-5D6E-409C-BE32-E72D297353CC}">
              <c16:uniqueId val="{00000002-2839-4B90-BDFD-8E6EA822672A}"/>
            </c:ext>
          </c:extLst>
        </c:ser>
        <c:ser>
          <c:idx val="1"/>
          <c:order val="1"/>
          <c:tx>
            <c:strRef>
              <c:f>'Fig. 81 (C5.3)'!$D$5</c:f>
              <c:strCache>
                <c:ptCount val="1"/>
                <c:pt idx="0">
                  <c:v>Direktverkande el</c:v>
                </c:pt>
              </c:strCache>
            </c:strRef>
          </c:tx>
          <c:invertIfNegative val="0"/>
          <c:cat>
            <c:multiLvlStrRef>
              <c:f>'Fig. 81 (C5.3)'!$A$6:$B$33</c:f>
              <c:multiLvlStrCache>
                <c:ptCount val="28"/>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lvl>
                <c:lvl>
                  <c:pt idx="2">
                    <c:v>Beslutad policy</c:v>
                  </c:pt>
                  <c:pt idx="11">
                    <c:v>Högre BNP</c:v>
                  </c:pt>
                  <c:pt idx="20">
                    <c:v>Högre ETS</c:v>
                  </c:pt>
                </c:lvl>
              </c:multiLvlStrCache>
            </c:multiLvlStrRef>
          </c:cat>
          <c:val>
            <c:numRef>
              <c:f>'Fig. 81 (C5.3)'!$D$6:$D$33</c:f>
              <c:numCache>
                <c:formatCode>#,##0</c:formatCode>
                <c:ptCount val="28"/>
                <c:pt idx="0">
                  <c:v>14.548514981961819</c:v>
                </c:pt>
                <c:pt idx="2">
                  <c:v>7.228736421318394</c:v>
                </c:pt>
                <c:pt idx="3">
                  <c:v>3.6089727263667273</c:v>
                </c:pt>
                <c:pt idx="4">
                  <c:v>0.78390490216705233</c:v>
                </c:pt>
                <c:pt idx="5">
                  <c:v>0.42057647801388598</c:v>
                </c:pt>
                <c:pt idx="6">
                  <c:v>0.21030927835051544</c:v>
                </c:pt>
                <c:pt idx="7">
                  <c:v>0.21030927835051544</c:v>
                </c:pt>
                <c:pt idx="8">
                  <c:v>0.21030927835051544</c:v>
                </c:pt>
                <c:pt idx="9">
                  <c:v>0.21030927835051544</c:v>
                </c:pt>
                <c:pt idx="11">
                  <c:v>7.228736421318394</c:v>
                </c:pt>
                <c:pt idx="12">
                  <c:v>3.6089727263667273</c:v>
                </c:pt>
                <c:pt idx="13">
                  <c:v>0.78390490216705211</c:v>
                </c:pt>
                <c:pt idx="14">
                  <c:v>0.42057647801388598</c:v>
                </c:pt>
                <c:pt idx="15">
                  <c:v>0.21030927835051544</c:v>
                </c:pt>
                <c:pt idx="16">
                  <c:v>0.21030927835051544</c:v>
                </c:pt>
                <c:pt idx="17">
                  <c:v>0.21030927835051544</c:v>
                </c:pt>
                <c:pt idx="18">
                  <c:v>0.21030927835051544</c:v>
                </c:pt>
                <c:pt idx="20">
                  <c:v>7.228736421318394</c:v>
                </c:pt>
                <c:pt idx="21">
                  <c:v>3.6089727263667273</c:v>
                </c:pt>
                <c:pt idx="22">
                  <c:v>0.78390490216705211</c:v>
                </c:pt>
                <c:pt idx="23">
                  <c:v>0.42057647801388587</c:v>
                </c:pt>
                <c:pt idx="24">
                  <c:v>0.21030927835051544</c:v>
                </c:pt>
                <c:pt idx="25">
                  <c:v>0.21030927835051544</c:v>
                </c:pt>
                <c:pt idx="26">
                  <c:v>0.21030927835051544</c:v>
                </c:pt>
                <c:pt idx="27">
                  <c:v>0.21030927835051544</c:v>
                </c:pt>
              </c:numCache>
            </c:numRef>
          </c:val>
          <c:extLst>
            <c:ext xmlns:c16="http://schemas.microsoft.com/office/drawing/2014/chart" uri="{C3380CC4-5D6E-409C-BE32-E72D297353CC}">
              <c16:uniqueId val="{00000004-2839-4B90-BDFD-8E6EA822672A}"/>
            </c:ext>
          </c:extLst>
        </c:ser>
        <c:ser>
          <c:idx val="2"/>
          <c:order val="2"/>
          <c:tx>
            <c:strRef>
              <c:f>'Fig. 81 (C5.3)'!$E$5</c:f>
              <c:strCache>
                <c:ptCount val="1"/>
                <c:pt idx="0">
                  <c:v>Fjärrvärme</c:v>
                </c:pt>
              </c:strCache>
            </c:strRef>
          </c:tx>
          <c:spPr>
            <a:solidFill>
              <a:schemeClr val="accent4"/>
            </a:solidFill>
          </c:spPr>
          <c:invertIfNegative val="0"/>
          <c:cat>
            <c:multiLvlStrRef>
              <c:f>'Fig. 81 (C5.3)'!$A$6:$B$33</c:f>
              <c:multiLvlStrCache>
                <c:ptCount val="28"/>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lvl>
                <c:lvl>
                  <c:pt idx="2">
                    <c:v>Beslutad policy</c:v>
                  </c:pt>
                  <c:pt idx="11">
                    <c:v>Högre BNP</c:v>
                  </c:pt>
                  <c:pt idx="20">
                    <c:v>Högre ETS</c:v>
                  </c:pt>
                </c:lvl>
              </c:multiLvlStrCache>
            </c:multiLvlStrRef>
          </c:cat>
          <c:val>
            <c:numRef>
              <c:f>'Fig. 81 (C5.3)'!$E$6:$E$33</c:f>
              <c:numCache>
                <c:formatCode>#,##0</c:formatCode>
                <c:ptCount val="28"/>
                <c:pt idx="0">
                  <c:v>48.836662290223032</c:v>
                </c:pt>
                <c:pt idx="2">
                  <c:v>45.80404442375189</c:v>
                </c:pt>
                <c:pt idx="3">
                  <c:v>41.075314919017181</c:v>
                </c:pt>
                <c:pt idx="4">
                  <c:v>37.861225206472014</c:v>
                </c:pt>
                <c:pt idx="5">
                  <c:v>37.260406671145581</c:v>
                </c:pt>
                <c:pt idx="6">
                  <c:v>37.202987228661932</c:v>
                </c:pt>
                <c:pt idx="7">
                  <c:v>33.683987674485479</c:v>
                </c:pt>
                <c:pt idx="8">
                  <c:v>33.078998393782143</c:v>
                </c:pt>
                <c:pt idx="9">
                  <c:v>31.295505695115008</c:v>
                </c:pt>
                <c:pt idx="11">
                  <c:v>45.807634531796637</c:v>
                </c:pt>
                <c:pt idx="12">
                  <c:v>41.143475087782704</c:v>
                </c:pt>
                <c:pt idx="13">
                  <c:v>37.863763831211223</c:v>
                </c:pt>
                <c:pt idx="14">
                  <c:v>37.371710453840386</c:v>
                </c:pt>
                <c:pt idx="15">
                  <c:v>37.373094250280168</c:v>
                </c:pt>
                <c:pt idx="16">
                  <c:v>33.220649160702095</c:v>
                </c:pt>
                <c:pt idx="17">
                  <c:v>32.972584733536159</c:v>
                </c:pt>
                <c:pt idx="18">
                  <c:v>30.263752730282313</c:v>
                </c:pt>
                <c:pt idx="20">
                  <c:v>45.80404442375189</c:v>
                </c:pt>
                <c:pt idx="21">
                  <c:v>41.075314919017181</c:v>
                </c:pt>
                <c:pt idx="22">
                  <c:v>38.245035429273393</c:v>
                </c:pt>
                <c:pt idx="23">
                  <c:v>38.114599527438521</c:v>
                </c:pt>
                <c:pt idx="24">
                  <c:v>37.070867587378196</c:v>
                </c:pt>
                <c:pt idx="25">
                  <c:v>35.864777826539857</c:v>
                </c:pt>
                <c:pt idx="26">
                  <c:v>35.326553894511264</c:v>
                </c:pt>
                <c:pt idx="27">
                  <c:v>33.753288142859887</c:v>
                </c:pt>
              </c:numCache>
            </c:numRef>
          </c:val>
          <c:extLst>
            <c:ext xmlns:c16="http://schemas.microsoft.com/office/drawing/2014/chart" uri="{C3380CC4-5D6E-409C-BE32-E72D297353CC}">
              <c16:uniqueId val="{00000006-2839-4B90-BDFD-8E6EA822672A}"/>
            </c:ext>
          </c:extLst>
        </c:ser>
        <c:ser>
          <c:idx val="3"/>
          <c:order val="3"/>
          <c:tx>
            <c:strRef>
              <c:f>'Fig. 81 (C5.3)'!$F$5</c:f>
              <c:strCache>
                <c:ptCount val="1"/>
                <c:pt idx="0">
                  <c:v>Pellets</c:v>
                </c:pt>
              </c:strCache>
            </c:strRef>
          </c:tx>
          <c:spPr>
            <a:solidFill>
              <a:schemeClr val="accent5"/>
            </a:solidFill>
          </c:spPr>
          <c:invertIfNegative val="0"/>
          <c:cat>
            <c:multiLvlStrRef>
              <c:f>'Fig. 81 (C5.3)'!$A$6:$B$33</c:f>
              <c:multiLvlStrCache>
                <c:ptCount val="28"/>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lvl>
                <c:lvl>
                  <c:pt idx="2">
                    <c:v>Beslutad policy</c:v>
                  </c:pt>
                  <c:pt idx="11">
                    <c:v>Högre BNP</c:v>
                  </c:pt>
                  <c:pt idx="20">
                    <c:v>Högre ETS</c:v>
                  </c:pt>
                </c:lvl>
              </c:multiLvlStrCache>
            </c:multiLvlStrRef>
          </c:cat>
          <c:val>
            <c:numRef>
              <c:f>'Fig. 81 (C5.3)'!$F$6:$F$33</c:f>
              <c:numCache>
                <c:formatCode>#,##0</c:formatCode>
                <c:ptCount val="28"/>
                <c:pt idx="0">
                  <c:v>2.5910483263548065</c:v>
                </c:pt>
                <c:pt idx="2">
                  <c:v>2.8674898806057647</c:v>
                </c:pt>
                <c:pt idx="3">
                  <c:v>2.6910192923704708</c:v>
                </c:pt>
                <c:pt idx="4">
                  <c:v>1.6910192923704668</c:v>
                </c:pt>
                <c:pt idx="5">
                  <c:v>0.98513693942929392</c:v>
                </c:pt>
                <c:pt idx="6">
                  <c:v>0</c:v>
                </c:pt>
                <c:pt idx="7">
                  <c:v>0</c:v>
                </c:pt>
                <c:pt idx="8">
                  <c:v>0</c:v>
                </c:pt>
                <c:pt idx="9">
                  <c:v>0</c:v>
                </c:pt>
                <c:pt idx="11">
                  <c:v>2.8770408452243061</c:v>
                </c:pt>
                <c:pt idx="12">
                  <c:v>2.7005702569890122</c:v>
                </c:pt>
                <c:pt idx="13">
                  <c:v>1.7005702569890078</c:v>
                </c:pt>
                <c:pt idx="14">
                  <c:v>0.99468790404783491</c:v>
                </c:pt>
                <c:pt idx="15">
                  <c:v>0</c:v>
                </c:pt>
                <c:pt idx="16">
                  <c:v>0</c:v>
                </c:pt>
                <c:pt idx="17">
                  <c:v>0</c:v>
                </c:pt>
                <c:pt idx="18">
                  <c:v>0</c:v>
                </c:pt>
                <c:pt idx="20">
                  <c:v>2.8674898806057647</c:v>
                </c:pt>
                <c:pt idx="21">
                  <c:v>2.6910192923704708</c:v>
                </c:pt>
                <c:pt idx="22">
                  <c:v>1.6910192923704668</c:v>
                </c:pt>
                <c:pt idx="23">
                  <c:v>0.98513693942929392</c:v>
                </c:pt>
                <c:pt idx="24">
                  <c:v>0</c:v>
                </c:pt>
                <c:pt idx="25">
                  <c:v>0</c:v>
                </c:pt>
                <c:pt idx="26">
                  <c:v>0</c:v>
                </c:pt>
                <c:pt idx="27">
                  <c:v>0</c:v>
                </c:pt>
              </c:numCache>
            </c:numRef>
          </c:val>
          <c:extLst>
            <c:ext xmlns:c16="http://schemas.microsoft.com/office/drawing/2014/chart" uri="{C3380CC4-5D6E-409C-BE32-E72D297353CC}">
              <c16:uniqueId val="{00000008-2839-4B90-BDFD-8E6EA822672A}"/>
            </c:ext>
          </c:extLst>
        </c:ser>
        <c:ser>
          <c:idx val="4"/>
          <c:order val="4"/>
          <c:tx>
            <c:strRef>
              <c:f>'Fig. 81 (C5.3)'!$G$5</c:f>
              <c:strCache>
                <c:ptCount val="1"/>
                <c:pt idx="0">
                  <c:v>Ved</c:v>
                </c:pt>
              </c:strCache>
            </c:strRef>
          </c:tx>
          <c:spPr>
            <a:solidFill>
              <a:schemeClr val="accent4">
                <a:lumMod val="50000"/>
              </a:schemeClr>
            </a:solidFill>
          </c:spPr>
          <c:invertIfNegative val="0"/>
          <c:cat>
            <c:multiLvlStrRef>
              <c:f>'Fig. 81 (C5.3)'!$A$6:$B$33</c:f>
              <c:multiLvlStrCache>
                <c:ptCount val="28"/>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lvl>
                <c:lvl>
                  <c:pt idx="2">
                    <c:v>Beslutad policy</c:v>
                  </c:pt>
                  <c:pt idx="11">
                    <c:v>Högre BNP</c:v>
                  </c:pt>
                  <c:pt idx="20">
                    <c:v>Högre ETS</c:v>
                  </c:pt>
                </c:lvl>
              </c:multiLvlStrCache>
            </c:multiLvlStrRef>
          </c:cat>
          <c:val>
            <c:numRef>
              <c:f>'Fig. 81 (C5.3)'!$G$6:$G$33</c:f>
              <c:numCache>
                <c:formatCode>#,##0</c:formatCode>
                <c:ptCount val="28"/>
                <c:pt idx="0">
                  <c:v>7.5293780064882476</c:v>
                </c:pt>
                <c:pt idx="2">
                  <c:v>7.5</c:v>
                </c:pt>
                <c:pt idx="3">
                  <c:v>7.5</c:v>
                </c:pt>
                <c:pt idx="4">
                  <c:v>7.1999999999999975</c:v>
                </c:pt>
                <c:pt idx="5">
                  <c:v>7</c:v>
                </c:pt>
                <c:pt idx="6">
                  <c:v>6.7999999999999989</c:v>
                </c:pt>
                <c:pt idx="7">
                  <c:v>6.7999999999999989</c:v>
                </c:pt>
                <c:pt idx="8">
                  <c:v>6.7999999999999989</c:v>
                </c:pt>
                <c:pt idx="9">
                  <c:v>6.7999999999999989</c:v>
                </c:pt>
                <c:pt idx="11">
                  <c:v>7.5</c:v>
                </c:pt>
                <c:pt idx="12">
                  <c:v>7.4999999999999982</c:v>
                </c:pt>
                <c:pt idx="13">
                  <c:v>7.2000000000000011</c:v>
                </c:pt>
                <c:pt idx="14">
                  <c:v>7</c:v>
                </c:pt>
                <c:pt idx="15">
                  <c:v>6.7999999999999989</c:v>
                </c:pt>
                <c:pt idx="16">
                  <c:v>6.7999999999999989</c:v>
                </c:pt>
                <c:pt idx="17">
                  <c:v>6.7999999999999989</c:v>
                </c:pt>
                <c:pt idx="18">
                  <c:v>6.7999999999999989</c:v>
                </c:pt>
                <c:pt idx="20">
                  <c:v>7.4999999999999982</c:v>
                </c:pt>
                <c:pt idx="21">
                  <c:v>7.5</c:v>
                </c:pt>
                <c:pt idx="22">
                  <c:v>7.2000000000000011</c:v>
                </c:pt>
                <c:pt idx="23">
                  <c:v>6.9999999999999982</c:v>
                </c:pt>
                <c:pt idx="24">
                  <c:v>6.7999999999999989</c:v>
                </c:pt>
                <c:pt idx="25">
                  <c:v>6.7999999999999989</c:v>
                </c:pt>
                <c:pt idx="26">
                  <c:v>6.7999999999999989</c:v>
                </c:pt>
                <c:pt idx="27">
                  <c:v>6.7999999999999989</c:v>
                </c:pt>
              </c:numCache>
            </c:numRef>
          </c:val>
          <c:extLst>
            <c:ext xmlns:c16="http://schemas.microsoft.com/office/drawing/2014/chart" uri="{C3380CC4-5D6E-409C-BE32-E72D297353CC}">
              <c16:uniqueId val="{0000000A-2839-4B90-BDFD-8E6EA822672A}"/>
            </c:ext>
          </c:extLst>
        </c:ser>
        <c:ser>
          <c:idx val="5"/>
          <c:order val="5"/>
          <c:tx>
            <c:strRef>
              <c:f>'Fig. 81 (C5.3)'!$H$5</c:f>
              <c:strCache>
                <c:ptCount val="1"/>
                <c:pt idx="0">
                  <c:v>Olja</c:v>
                </c:pt>
              </c:strCache>
            </c:strRef>
          </c:tx>
          <c:spPr>
            <a:solidFill>
              <a:schemeClr val="bg2">
                <a:lumMod val="50000"/>
              </a:schemeClr>
            </a:solidFill>
          </c:spPr>
          <c:invertIfNegative val="0"/>
          <c:cat>
            <c:multiLvlStrRef>
              <c:f>'Fig. 81 (C5.3)'!$A$6:$B$33</c:f>
              <c:multiLvlStrCache>
                <c:ptCount val="28"/>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lvl>
                <c:lvl>
                  <c:pt idx="2">
                    <c:v>Beslutad policy</c:v>
                  </c:pt>
                  <c:pt idx="11">
                    <c:v>Högre BNP</c:v>
                  </c:pt>
                  <c:pt idx="20">
                    <c:v>Högre ETS</c:v>
                  </c:pt>
                </c:lvl>
              </c:multiLvlStrCache>
            </c:multiLvlStrRef>
          </c:cat>
          <c:val>
            <c:numRef>
              <c:f>'Fig. 81 (C5.3)'!$H$6:$H$33</c:f>
              <c:numCache>
                <c:formatCode>#,##0</c:formatCode>
                <c:ptCount val="28"/>
                <c:pt idx="0">
                  <c:v>0.89054306370158021</c:v>
                </c:pt>
                <c:pt idx="2">
                  <c:v>0.24404761904761901</c:v>
                </c:pt>
                <c:pt idx="3">
                  <c:v>0</c:v>
                </c:pt>
                <c:pt idx="4">
                  <c:v>0</c:v>
                </c:pt>
                <c:pt idx="5">
                  <c:v>0</c:v>
                </c:pt>
                <c:pt idx="6">
                  <c:v>0</c:v>
                </c:pt>
                <c:pt idx="7">
                  <c:v>0</c:v>
                </c:pt>
                <c:pt idx="8">
                  <c:v>0</c:v>
                </c:pt>
                <c:pt idx="9">
                  <c:v>0</c:v>
                </c:pt>
                <c:pt idx="11">
                  <c:v>0.24404761904761901</c:v>
                </c:pt>
                <c:pt idx="12">
                  <c:v>0</c:v>
                </c:pt>
                <c:pt idx="13">
                  <c:v>0</c:v>
                </c:pt>
                <c:pt idx="14">
                  <c:v>0</c:v>
                </c:pt>
                <c:pt idx="15">
                  <c:v>0</c:v>
                </c:pt>
                <c:pt idx="16">
                  <c:v>0</c:v>
                </c:pt>
                <c:pt idx="17">
                  <c:v>0</c:v>
                </c:pt>
                <c:pt idx="18">
                  <c:v>0</c:v>
                </c:pt>
                <c:pt idx="20">
                  <c:v>0.24404761904761901</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C-2839-4B90-BDFD-8E6EA822672A}"/>
            </c:ext>
          </c:extLst>
        </c:ser>
        <c:ser>
          <c:idx val="6"/>
          <c:order val="6"/>
          <c:tx>
            <c:strRef>
              <c:f>'Fig. 81 (C5.3)'!$I$5</c:f>
              <c:strCache>
                <c:ptCount val="1"/>
                <c:pt idx="0">
                  <c:v>Naturgas/Biogas</c:v>
                </c:pt>
              </c:strCache>
            </c:strRef>
          </c:tx>
          <c:spPr>
            <a:solidFill>
              <a:schemeClr val="tx2">
                <a:lumMod val="60000"/>
                <a:lumOff val="40000"/>
              </a:schemeClr>
            </a:solidFill>
          </c:spPr>
          <c:invertIfNegative val="0"/>
          <c:cat>
            <c:multiLvlStrRef>
              <c:f>'Fig. 81 (C5.3)'!$A$6:$B$33</c:f>
              <c:multiLvlStrCache>
                <c:ptCount val="28"/>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lvl>
                <c:lvl>
                  <c:pt idx="2">
                    <c:v>Beslutad policy</c:v>
                  </c:pt>
                  <c:pt idx="11">
                    <c:v>Högre BNP</c:v>
                  </c:pt>
                  <c:pt idx="20">
                    <c:v>Högre ETS</c:v>
                  </c:pt>
                </c:lvl>
              </c:multiLvlStrCache>
            </c:multiLvlStrRef>
          </c:cat>
          <c:val>
            <c:numRef>
              <c:f>'Fig. 81 (C5.3)'!$I$6:$I$33</c:f>
              <c:numCache>
                <c:formatCode>#,##0</c:formatCode>
                <c:ptCount val="28"/>
                <c:pt idx="0">
                  <c:v>1.8856445805299062</c:v>
                </c:pt>
                <c:pt idx="2">
                  <c:v>0.69717574233054458</c:v>
                </c:pt>
                <c:pt idx="3">
                  <c:v>0</c:v>
                </c:pt>
                <c:pt idx="4">
                  <c:v>0</c:v>
                </c:pt>
                <c:pt idx="5">
                  <c:v>0</c:v>
                </c:pt>
                <c:pt idx="6">
                  <c:v>0</c:v>
                </c:pt>
                <c:pt idx="7">
                  <c:v>0</c:v>
                </c:pt>
                <c:pt idx="8">
                  <c:v>0</c:v>
                </c:pt>
                <c:pt idx="9">
                  <c:v>0</c:v>
                </c:pt>
                <c:pt idx="11">
                  <c:v>0.7491137194591132</c:v>
                </c:pt>
                <c:pt idx="12">
                  <c:v>0</c:v>
                </c:pt>
                <c:pt idx="13">
                  <c:v>0</c:v>
                </c:pt>
                <c:pt idx="14">
                  <c:v>0</c:v>
                </c:pt>
                <c:pt idx="15">
                  <c:v>0</c:v>
                </c:pt>
                <c:pt idx="16">
                  <c:v>0</c:v>
                </c:pt>
                <c:pt idx="17">
                  <c:v>0</c:v>
                </c:pt>
                <c:pt idx="18">
                  <c:v>0</c:v>
                </c:pt>
                <c:pt idx="20">
                  <c:v>0.69717574233054125</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E-2839-4B90-BDFD-8E6EA822672A}"/>
            </c:ext>
          </c:extLst>
        </c:ser>
        <c:dLbls>
          <c:showLegendKey val="0"/>
          <c:showVal val="0"/>
          <c:showCatName val="0"/>
          <c:showSerName val="0"/>
          <c:showPercent val="0"/>
          <c:showBubbleSize val="0"/>
        </c:dLbls>
        <c:gapWidth val="20"/>
        <c:overlap val="100"/>
        <c:axId val="303083824"/>
        <c:axId val="303087664"/>
        <c:extLst/>
      </c:barChart>
      <c:catAx>
        <c:axId val="303083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sv-SE"/>
          </a:p>
        </c:txPr>
        <c:crossAx val="303087664"/>
        <c:crosses val="autoZero"/>
        <c:auto val="1"/>
        <c:lblAlgn val="ctr"/>
        <c:lblOffset val="100"/>
        <c:noMultiLvlLbl val="0"/>
      </c:catAx>
      <c:valAx>
        <c:axId val="303087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sv-SE" b="0"/>
                  <a:t>TWh</a:t>
                </a:r>
              </a:p>
            </c:rich>
          </c:tx>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sv-SE"/>
          </a:p>
        </c:txPr>
        <c:crossAx val="303083824"/>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'Fig 14 (K4.1)'!$B$24</c:f>
              <c:strCache>
                <c:ptCount val="1"/>
                <c:pt idx="0">
                  <c:v>Industri</c:v>
                </c:pt>
              </c:strCache>
            </c:strRef>
          </c:tx>
          <c:spPr>
            <a:solidFill>
              <a:schemeClr val="accent1"/>
            </a:solidFill>
            <a:ln w="25400">
              <a:noFill/>
            </a:ln>
            <a:effectLst/>
          </c:spPr>
          <c:cat>
            <c:strRef>
              <c:f>'Fig 14 (K4.1)'!$A$25:$A$78</c:f>
              <c:strCach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strCache>
            </c:strRef>
          </c:cat>
          <c:val>
            <c:numRef>
              <c:f>'Fig 14 (K4.1)'!$B$25:$B$78</c:f>
              <c:numCache>
                <c:formatCode>0</c:formatCode>
                <c:ptCount val="54"/>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55.277999999999999</c:v>
                </c:pt>
                <c:pt idx="36">
                  <c:v>56.508000000000003</c:v>
                </c:pt>
                <c:pt idx="37">
                  <c:v>57.456000000000003</c:v>
                </c:pt>
                <c:pt idx="38">
                  <c:v>55.469000000000001</c:v>
                </c:pt>
                <c:pt idx="39">
                  <c:v>49.536000000000001</c:v>
                </c:pt>
                <c:pt idx="40">
                  <c:v>52.777999999999999</c:v>
                </c:pt>
                <c:pt idx="41">
                  <c:v>53.231000000000002</c:v>
                </c:pt>
                <c:pt idx="42">
                  <c:v>52.671999999999997</c:v>
                </c:pt>
                <c:pt idx="43">
                  <c:v>51.122999999999998</c:v>
                </c:pt>
                <c:pt idx="44">
                  <c:v>49.819000000000003</c:v>
                </c:pt>
                <c:pt idx="45">
                  <c:v>49.247</c:v>
                </c:pt>
                <c:pt idx="46">
                  <c:v>49.158999999999999</c:v>
                </c:pt>
                <c:pt idx="47">
                  <c:v>49.783000000000001</c:v>
                </c:pt>
                <c:pt idx="48">
                  <c:v>49.39</c:v>
                </c:pt>
                <c:pt idx="49">
                  <c:v>48.671999999999997</c:v>
                </c:pt>
                <c:pt idx="50">
                  <c:v>46.707999999999998</c:v>
                </c:pt>
                <c:pt idx="51">
                  <c:v>45.718000000000004</c:v>
                </c:pt>
                <c:pt idx="52">
                  <c:v>44.917999999999999</c:v>
                </c:pt>
                <c:pt idx="53">
                  <c:v>44.395000000000003</c:v>
                </c:pt>
              </c:numCache>
            </c:numRef>
          </c:val>
          <c:extLst>
            <c:ext xmlns:c16="http://schemas.microsoft.com/office/drawing/2014/chart" uri="{C3380CC4-5D6E-409C-BE32-E72D297353CC}">
              <c16:uniqueId val="{00000000-6C72-4CDA-98F7-764D0B799566}"/>
            </c:ext>
          </c:extLst>
        </c:ser>
        <c:ser>
          <c:idx val="1"/>
          <c:order val="1"/>
          <c:tx>
            <c:strRef>
              <c:f>'Fig 14 (K4.1)'!$C$24</c:f>
              <c:strCache>
                <c:ptCount val="1"/>
                <c:pt idx="0">
                  <c:v>Transporter</c:v>
                </c:pt>
              </c:strCache>
            </c:strRef>
          </c:tx>
          <c:spPr>
            <a:solidFill>
              <a:schemeClr val="accent2"/>
            </a:solidFill>
            <a:ln>
              <a:noFill/>
            </a:ln>
            <a:effectLst/>
          </c:spPr>
          <c:cat>
            <c:strRef>
              <c:f>'Fig 14 (K4.1)'!$A$25:$A$78</c:f>
              <c:strCach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strCache>
            </c:strRef>
          </c:cat>
          <c:val>
            <c:numRef>
              <c:f>'Fig 14 (K4.1)'!$C$25:$C$78</c:f>
              <c:numCache>
                <c:formatCode>0</c:formatCode>
                <c:ptCount val="54"/>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2.4620000000000002</c:v>
                </c:pt>
                <c:pt idx="15">
                  <c:v>2.6190000000000002</c:v>
                </c:pt>
                <c:pt idx="16">
                  <c:v>2.6150000000000002</c:v>
                </c:pt>
                <c:pt idx="17">
                  <c:v>2.6320000000000001</c:v>
                </c:pt>
                <c:pt idx="18">
                  <c:v>2.6080000000000001</c:v>
                </c:pt>
                <c:pt idx="19">
                  <c:v>2.5099999999999998</c:v>
                </c:pt>
                <c:pt idx="20">
                  <c:v>2.4750000000000001</c:v>
                </c:pt>
                <c:pt idx="21">
                  <c:v>2.403</c:v>
                </c:pt>
                <c:pt idx="22">
                  <c:v>2.472</c:v>
                </c:pt>
                <c:pt idx="23">
                  <c:v>2.34</c:v>
                </c:pt>
                <c:pt idx="24">
                  <c:v>2.4689999999999999</c:v>
                </c:pt>
                <c:pt idx="25">
                  <c:v>2.718</c:v>
                </c:pt>
                <c:pt idx="26">
                  <c:v>3.0680000000000001</c:v>
                </c:pt>
                <c:pt idx="27">
                  <c:v>2.9540000000000002</c:v>
                </c:pt>
                <c:pt idx="28">
                  <c:v>2.7789999999999999</c:v>
                </c:pt>
                <c:pt idx="29">
                  <c:v>3.016</c:v>
                </c:pt>
                <c:pt idx="30">
                  <c:v>3.1949999999999998</c:v>
                </c:pt>
                <c:pt idx="31">
                  <c:v>2.863</c:v>
                </c:pt>
                <c:pt idx="32">
                  <c:v>2.8679999999999999</c:v>
                </c:pt>
                <c:pt idx="33">
                  <c:v>2.839</c:v>
                </c:pt>
                <c:pt idx="34">
                  <c:v>2.99</c:v>
                </c:pt>
                <c:pt idx="35">
                  <c:v>2.2869999999999999</c:v>
                </c:pt>
                <c:pt idx="36">
                  <c:v>2.403</c:v>
                </c:pt>
                <c:pt idx="37">
                  <c:v>2.3730000000000002</c:v>
                </c:pt>
                <c:pt idx="38">
                  <c:v>2.4910000000000001</c:v>
                </c:pt>
                <c:pt idx="39">
                  <c:v>2.3879999999999999</c:v>
                </c:pt>
                <c:pt idx="40">
                  <c:v>2.3730000000000002</c:v>
                </c:pt>
                <c:pt idx="41">
                  <c:v>2.4569999999999999</c:v>
                </c:pt>
                <c:pt idx="42">
                  <c:v>2.4119999999999999</c:v>
                </c:pt>
                <c:pt idx="43">
                  <c:v>2.5350000000000001</c:v>
                </c:pt>
                <c:pt idx="44">
                  <c:v>2.5510000000000002</c:v>
                </c:pt>
                <c:pt idx="45">
                  <c:v>2.5750000000000002</c:v>
                </c:pt>
                <c:pt idx="46">
                  <c:v>2.6469999999999998</c:v>
                </c:pt>
                <c:pt idx="47">
                  <c:v>2.661</c:v>
                </c:pt>
                <c:pt idx="48">
                  <c:v>2.746</c:v>
                </c:pt>
                <c:pt idx="49">
                  <c:v>2.8639999999999999</c:v>
                </c:pt>
                <c:pt idx="50">
                  <c:v>2.738</c:v>
                </c:pt>
                <c:pt idx="51">
                  <c:v>3.149</c:v>
                </c:pt>
                <c:pt idx="52">
                  <c:v>3.6539999999999999</c:v>
                </c:pt>
                <c:pt idx="53">
                  <c:v>4.0940000000000003</c:v>
                </c:pt>
              </c:numCache>
            </c:numRef>
          </c:val>
          <c:extLst>
            <c:ext xmlns:c16="http://schemas.microsoft.com/office/drawing/2014/chart" uri="{C3380CC4-5D6E-409C-BE32-E72D297353CC}">
              <c16:uniqueId val="{00000001-6C72-4CDA-98F7-764D0B799566}"/>
            </c:ext>
          </c:extLst>
        </c:ser>
        <c:ser>
          <c:idx val="2"/>
          <c:order val="2"/>
          <c:tx>
            <c:strRef>
              <c:f>'Fig 14 (K4.1)'!$D$24</c:f>
              <c:strCache>
                <c:ptCount val="1"/>
                <c:pt idx="0">
                  <c:v>Bostäder, service m.m.</c:v>
                </c:pt>
              </c:strCache>
            </c:strRef>
          </c:tx>
          <c:spPr>
            <a:solidFill>
              <a:schemeClr val="accent3"/>
            </a:solidFill>
            <a:ln>
              <a:noFill/>
            </a:ln>
            <a:effectLst/>
          </c:spPr>
          <c:cat>
            <c:strRef>
              <c:f>'Fig 14 (K4.1)'!$A$25:$A$78</c:f>
              <c:strCach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strCache>
            </c:strRef>
          </c:cat>
          <c:val>
            <c:numRef>
              <c:f>'Fig 14 (K4.1)'!$D$25:$D$78</c:f>
              <c:numCache>
                <c:formatCode>0</c:formatCode>
                <c:ptCount val="54"/>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51.231000000000002</c:v>
                </c:pt>
                <c:pt idx="14">
                  <c:v>54.42</c:v>
                </c:pt>
                <c:pt idx="15">
                  <c:v>62.930999999999997</c:v>
                </c:pt>
                <c:pt idx="16">
                  <c:v>63.518000000000001</c:v>
                </c:pt>
                <c:pt idx="17">
                  <c:v>65.771000000000001</c:v>
                </c:pt>
                <c:pt idx="18">
                  <c:v>64.471000000000004</c:v>
                </c:pt>
                <c:pt idx="19">
                  <c:v>63.875999999999998</c:v>
                </c:pt>
                <c:pt idx="20">
                  <c:v>65.007000000000005</c:v>
                </c:pt>
                <c:pt idx="21">
                  <c:v>68.89</c:v>
                </c:pt>
                <c:pt idx="22">
                  <c:v>67.813999999999993</c:v>
                </c:pt>
                <c:pt idx="23">
                  <c:v>69.424999999999997</c:v>
                </c:pt>
                <c:pt idx="24">
                  <c:v>70.209999999999994</c:v>
                </c:pt>
                <c:pt idx="25">
                  <c:v>70.427999999999997</c:v>
                </c:pt>
                <c:pt idx="26">
                  <c:v>71.602000000000004</c:v>
                </c:pt>
                <c:pt idx="27">
                  <c:v>69.572000000000003</c:v>
                </c:pt>
                <c:pt idx="28">
                  <c:v>69.924999999999997</c:v>
                </c:pt>
                <c:pt idx="29">
                  <c:v>69.099999999999994</c:v>
                </c:pt>
                <c:pt idx="30">
                  <c:v>68.951999999999998</c:v>
                </c:pt>
                <c:pt idx="31">
                  <c:v>73.135999999999996</c:v>
                </c:pt>
                <c:pt idx="32">
                  <c:v>72.52</c:v>
                </c:pt>
                <c:pt idx="33">
                  <c:v>72.090999999999994</c:v>
                </c:pt>
                <c:pt idx="34">
                  <c:v>72.027000000000001</c:v>
                </c:pt>
                <c:pt idx="35">
                  <c:v>71.671000000000006</c:v>
                </c:pt>
                <c:pt idx="36">
                  <c:v>71.411000000000001</c:v>
                </c:pt>
                <c:pt idx="37">
                  <c:v>69.209999999999994</c:v>
                </c:pt>
                <c:pt idx="38">
                  <c:v>68.215000000000003</c:v>
                </c:pt>
                <c:pt idx="39">
                  <c:v>71.433999999999997</c:v>
                </c:pt>
                <c:pt idx="40">
                  <c:v>74.674000000000007</c:v>
                </c:pt>
                <c:pt idx="41">
                  <c:v>69.647000000000006</c:v>
                </c:pt>
                <c:pt idx="42">
                  <c:v>71.263000000000005</c:v>
                </c:pt>
                <c:pt idx="43">
                  <c:v>70.924000000000007</c:v>
                </c:pt>
                <c:pt idx="44">
                  <c:v>68.061000000000007</c:v>
                </c:pt>
                <c:pt idx="45">
                  <c:v>70.704999999999998</c:v>
                </c:pt>
                <c:pt idx="46">
                  <c:v>72.834000000000003</c:v>
                </c:pt>
                <c:pt idx="47">
                  <c:v>73.379000000000005</c:v>
                </c:pt>
                <c:pt idx="48">
                  <c:v>73.646000000000001</c:v>
                </c:pt>
                <c:pt idx="49">
                  <c:v>72.221999999999994</c:v>
                </c:pt>
                <c:pt idx="50">
                  <c:v>70.507999999999996</c:v>
                </c:pt>
                <c:pt idx="51">
                  <c:v>76.552000000000007</c:v>
                </c:pt>
                <c:pt idx="52">
                  <c:v>70.653000000000006</c:v>
                </c:pt>
                <c:pt idx="53">
                  <c:v>68.665999999999997</c:v>
                </c:pt>
              </c:numCache>
            </c:numRef>
          </c:val>
          <c:extLst>
            <c:ext xmlns:c16="http://schemas.microsoft.com/office/drawing/2014/chart" uri="{C3380CC4-5D6E-409C-BE32-E72D297353CC}">
              <c16:uniqueId val="{00000002-6C72-4CDA-98F7-764D0B799566}"/>
            </c:ext>
          </c:extLst>
        </c:ser>
        <c:ser>
          <c:idx val="3"/>
          <c:order val="3"/>
          <c:tx>
            <c:strRef>
              <c:f>'Fig 14 (K4.1)'!$E$24</c:f>
              <c:strCache>
                <c:ptCount val="1"/>
                <c:pt idx="0">
                  <c:v>Fjärrvärme, raffinaderier m.m.</c:v>
                </c:pt>
              </c:strCache>
            </c:strRef>
          </c:tx>
          <c:spPr>
            <a:solidFill>
              <a:schemeClr val="accent4"/>
            </a:solidFill>
            <a:ln>
              <a:noFill/>
            </a:ln>
            <a:effectLst/>
          </c:spPr>
          <c:cat>
            <c:strRef>
              <c:f>'Fig 14 (K4.1)'!$A$25:$A$78</c:f>
              <c:strCach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strCache>
            </c:strRef>
          </c:cat>
          <c:val>
            <c:numRef>
              <c:f>'Fig 14 (K4.1)'!$E$25:$E$78</c:f>
              <c:numCache>
                <c:formatCode>0</c:formatCode>
                <c:ptCount val="54"/>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5.7169999999999996</c:v>
                </c:pt>
                <c:pt idx="14">
                  <c:v>7.2779999999999996</c:v>
                </c:pt>
                <c:pt idx="15">
                  <c:v>6.39</c:v>
                </c:pt>
                <c:pt idx="16">
                  <c:v>5.2709999999999999</c:v>
                </c:pt>
                <c:pt idx="17">
                  <c:v>7.7770000000000001</c:v>
                </c:pt>
                <c:pt idx="18">
                  <c:v>8.9730000000000008</c:v>
                </c:pt>
                <c:pt idx="19">
                  <c:v>9.1310000000000002</c:v>
                </c:pt>
                <c:pt idx="20">
                  <c:v>10.327</c:v>
                </c:pt>
                <c:pt idx="21">
                  <c:v>10.324</c:v>
                </c:pt>
                <c:pt idx="22">
                  <c:v>9.9909999999999997</c:v>
                </c:pt>
                <c:pt idx="23">
                  <c:v>9.4849999999999994</c:v>
                </c:pt>
                <c:pt idx="24">
                  <c:v>7.1870000000000003</c:v>
                </c:pt>
                <c:pt idx="25">
                  <c:v>7.8289999999999997</c:v>
                </c:pt>
                <c:pt idx="26">
                  <c:v>6.3449999999999998</c:v>
                </c:pt>
                <c:pt idx="27">
                  <c:v>6.7530000000000001</c:v>
                </c:pt>
                <c:pt idx="28">
                  <c:v>6.6159999999999997</c:v>
                </c:pt>
                <c:pt idx="29">
                  <c:v>6.2969999999999997</c:v>
                </c:pt>
                <c:pt idx="30">
                  <c:v>6.5350000000000001</c:v>
                </c:pt>
                <c:pt idx="31">
                  <c:v>6.3010000000000002</c:v>
                </c:pt>
                <c:pt idx="32">
                  <c:v>5.7290000000000001</c:v>
                </c:pt>
                <c:pt idx="33">
                  <c:v>5.1390000000000002</c:v>
                </c:pt>
                <c:pt idx="34">
                  <c:v>5.1150000000000002</c:v>
                </c:pt>
                <c:pt idx="35">
                  <c:v>9.2609999999999992</c:v>
                </c:pt>
                <c:pt idx="36">
                  <c:v>7.5869999999999997</c:v>
                </c:pt>
                <c:pt idx="37">
                  <c:v>8.6720000000000006</c:v>
                </c:pt>
                <c:pt idx="38">
                  <c:v>8.25</c:v>
                </c:pt>
                <c:pt idx="39">
                  <c:v>7.8730000000000002</c:v>
                </c:pt>
                <c:pt idx="40">
                  <c:v>7.9340000000000002</c:v>
                </c:pt>
                <c:pt idx="41">
                  <c:v>7.992</c:v>
                </c:pt>
                <c:pt idx="42">
                  <c:v>8.8019999999999996</c:v>
                </c:pt>
                <c:pt idx="43">
                  <c:v>8.3369999999999997</c:v>
                </c:pt>
                <c:pt idx="44">
                  <c:v>8.4329999999999998</c:v>
                </c:pt>
                <c:pt idx="45">
                  <c:v>7.625</c:v>
                </c:pt>
                <c:pt idx="46">
                  <c:v>8.2460000000000004</c:v>
                </c:pt>
                <c:pt idx="47">
                  <c:v>8.5709999999999997</c:v>
                </c:pt>
                <c:pt idx="48">
                  <c:v>8.07</c:v>
                </c:pt>
                <c:pt idx="49">
                  <c:v>6.95</c:v>
                </c:pt>
                <c:pt idx="50">
                  <c:v>7.3780000000000001</c:v>
                </c:pt>
                <c:pt idx="51">
                  <c:v>7.5110000000000001</c:v>
                </c:pt>
                <c:pt idx="52">
                  <c:v>7.2649999999999997</c:v>
                </c:pt>
                <c:pt idx="53">
                  <c:v>7.56</c:v>
                </c:pt>
              </c:numCache>
            </c:numRef>
          </c:val>
          <c:extLst>
            <c:ext xmlns:c16="http://schemas.microsoft.com/office/drawing/2014/chart" uri="{C3380CC4-5D6E-409C-BE32-E72D297353CC}">
              <c16:uniqueId val="{00000003-6C72-4CDA-98F7-764D0B799566}"/>
            </c:ext>
          </c:extLst>
        </c:ser>
        <c:ser>
          <c:idx val="4"/>
          <c:order val="4"/>
          <c:tx>
            <c:strRef>
              <c:f>'Fig 14 (K4.1)'!$F$24</c:f>
              <c:strCache>
                <c:ptCount val="1"/>
                <c:pt idx="0">
                  <c:v>Överföringsförluster</c:v>
                </c:pt>
              </c:strCache>
            </c:strRef>
          </c:tx>
          <c:spPr>
            <a:solidFill>
              <a:schemeClr val="accent5"/>
            </a:solidFill>
            <a:ln>
              <a:noFill/>
            </a:ln>
            <a:effectLst/>
          </c:spPr>
          <c:cat>
            <c:strRef>
              <c:f>'Fig 14 (K4.1)'!$A$25:$A$78</c:f>
              <c:strCach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strCache>
            </c:strRef>
          </c:cat>
          <c:val>
            <c:numRef>
              <c:f>'Fig 14 (K4.1)'!$F$25:$F$78</c:f>
              <c:numCache>
                <c:formatCode>0</c:formatCode>
                <c:ptCount val="54"/>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12.069000000000001</c:v>
                </c:pt>
                <c:pt idx="36">
                  <c:v>11.295</c:v>
                </c:pt>
                <c:pt idx="37">
                  <c:v>10.984999999999999</c:v>
                </c:pt>
                <c:pt idx="38">
                  <c:v>10.987</c:v>
                </c:pt>
                <c:pt idx="39">
                  <c:v>10.225</c:v>
                </c:pt>
                <c:pt idx="40">
                  <c:v>11.071999999999999</c:v>
                </c:pt>
                <c:pt idx="41">
                  <c:v>10.215</c:v>
                </c:pt>
                <c:pt idx="42">
                  <c:v>11.364000000000001</c:v>
                </c:pt>
                <c:pt idx="43">
                  <c:v>10.487</c:v>
                </c:pt>
                <c:pt idx="44">
                  <c:v>10.239000000000001</c:v>
                </c:pt>
                <c:pt idx="45">
                  <c:v>10.379</c:v>
                </c:pt>
                <c:pt idx="46">
                  <c:v>10.749000000000001</c:v>
                </c:pt>
                <c:pt idx="47">
                  <c:v>11.076000000000001</c:v>
                </c:pt>
                <c:pt idx="48">
                  <c:v>11.048</c:v>
                </c:pt>
                <c:pt idx="49">
                  <c:v>10.728999999999999</c:v>
                </c:pt>
                <c:pt idx="50">
                  <c:v>10.858000000000001</c:v>
                </c:pt>
                <c:pt idx="51">
                  <c:v>11.756</c:v>
                </c:pt>
                <c:pt idx="52">
                  <c:v>10.201000000000001</c:v>
                </c:pt>
                <c:pt idx="53">
                  <c:v>9.5860000000000003</c:v>
                </c:pt>
              </c:numCache>
            </c:numRef>
          </c:val>
          <c:extLst>
            <c:ext xmlns:c16="http://schemas.microsoft.com/office/drawing/2014/chart" uri="{C3380CC4-5D6E-409C-BE32-E72D297353CC}">
              <c16:uniqueId val="{00000004-6C72-4CDA-98F7-764D0B799566}"/>
            </c:ext>
          </c:extLst>
        </c:ser>
        <c:dLbls>
          <c:showLegendKey val="0"/>
          <c:showVal val="0"/>
          <c:showCatName val="0"/>
          <c:showSerName val="0"/>
          <c:showPercent val="0"/>
          <c:showBubbleSize val="0"/>
        </c:dLbls>
        <c:axId val="62902847"/>
        <c:axId val="62903327"/>
        <c:extLst>
          <c:ext xmlns:c15="http://schemas.microsoft.com/office/drawing/2012/chart" uri="{02D57815-91ED-43cb-92C2-25804820EDAC}">
            <c15:filteredAreaSeries>
              <c15:ser>
                <c:idx val="5"/>
                <c:order val="5"/>
                <c:tx>
                  <c:strRef>
                    <c:extLst>
                      <c:ext uri="{02D57815-91ED-43cb-92C2-25804820EDAC}">
                        <c15:formulaRef>
                          <c15:sqref>'Fig 14 (K4.1)'!$G$24</c15:sqref>
                        </c15:formulaRef>
                      </c:ext>
                    </c:extLst>
                    <c:strCache>
                      <c:ptCount val="1"/>
                      <c:pt idx="0">
                        <c:v>Totalt</c:v>
                      </c:pt>
                    </c:strCache>
                  </c:strRef>
                </c:tx>
                <c:spPr>
                  <a:solidFill>
                    <a:schemeClr val="accent6"/>
                  </a:solidFill>
                  <a:ln>
                    <a:noFill/>
                  </a:ln>
                  <a:effectLst/>
                </c:spPr>
                <c:cat>
                  <c:strRef>
                    <c:extLst>
                      <c:ext uri="{02D57815-91ED-43cb-92C2-25804820EDAC}">
                        <c15:formulaRef>
                          <c15:sqref>'Fig 14 (K4.1)'!$A$25:$A$78</c15:sqref>
                        </c15:formulaRef>
                      </c:ext>
                    </c:extLst>
                    <c:strCach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strCache>
                  </c:strRef>
                </c:cat>
                <c:val>
                  <c:numRef>
                    <c:extLst>
                      <c:ext uri="{02D57815-91ED-43cb-92C2-25804820EDAC}">
                        <c15:formulaRef>
                          <c15:sqref>'Fig 14 (K4.1)'!$G$25:$G$78</c15:sqref>
                        </c15:formulaRef>
                      </c:ext>
                    </c:extLst>
                    <c:numCache>
                      <c:formatCode>0</c:formatCode>
                      <c:ptCount val="54"/>
                      <c:pt idx="0">
                        <c:v>63.5</c:v>
                      </c:pt>
                      <c:pt idx="1">
                        <c:v>67</c:v>
                      </c:pt>
                      <c:pt idx="2">
                        <c:v>71.8</c:v>
                      </c:pt>
                      <c:pt idx="3">
                        <c:v>77.5</c:v>
                      </c:pt>
                      <c:pt idx="4">
                        <c:v>76.8</c:v>
                      </c:pt>
                      <c:pt idx="5">
                        <c:v>79.900000000000006</c:v>
                      </c:pt>
                      <c:pt idx="6">
                        <c:v>86.5</c:v>
                      </c:pt>
                      <c:pt idx="7">
                        <c:v>86.1</c:v>
                      </c:pt>
                      <c:pt idx="8">
                        <c:v>89.9</c:v>
                      </c:pt>
                      <c:pt idx="9">
                        <c:v>94.4</c:v>
                      </c:pt>
                      <c:pt idx="10">
                        <c:v>94.6</c:v>
                      </c:pt>
                      <c:pt idx="11">
                        <c:v>97.5</c:v>
                      </c:pt>
                      <c:pt idx="12">
                        <c:v>100.1</c:v>
                      </c:pt>
                      <c:pt idx="13">
                        <c:v>110.661</c:v>
                      </c:pt>
                      <c:pt idx="14">
                        <c:v>119.961</c:v>
                      </c:pt>
                      <c:pt idx="15">
                        <c:v>130.80500000000001</c:v>
                      </c:pt>
                      <c:pt idx="16">
                        <c:v>129.02600000000001</c:v>
                      </c:pt>
                      <c:pt idx="17">
                        <c:v>137.351</c:v>
                      </c:pt>
                      <c:pt idx="18">
                        <c:v>138.50700000000001</c:v>
                      </c:pt>
                      <c:pt idx="19">
                        <c:v>138.38</c:v>
                      </c:pt>
                      <c:pt idx="20">
                        <c:v>139.94900000000001</c:v>
                      </c:pt>
                      <c:pt idx="21">
                        <c:v>141.143</c:v>
                      </c:pt>
                      <c:pt idx="22">
                        <c:v>139.62700000000001</c:v>
                      </c:pt>
                      <c:pt idx="23">
                        <c:v>140.631</c:v>
                      </c:pt>
                      <c:pt idx="24">
                        <c:v>138.679</c:v>
                      </c:pt>
                      <c:pt idx="25">
                        <c:v>142.41800000000001</c:v>
                      </c:pt>
                      <c:pt idx="26">
                        <c:v>142.69399999999999</c:v>
                      </c:pt>
                      <c:pt idx="27">
                        <c:v>142.60400000000001</c:v>
                      </c:pt>
                      <c:pt idx="28">
                        <c:v>144.03800000000001</c:v>
                      </c:pt>
                      <c:pt idx="29">
                        <c:v>143.47999999999999</c:v>
                      </c:pt>
                      <c:pt idx="30">
                        <c:v>146.62700000000001</c:v>
                      </c:pt>
                      <c:pt idx="31">
                        <c:v>150.43</c:v>
                      </c:pt>
                      <c:pt idx="32">
                        <c:v>148.58799999999999</c:v>
                      </c:pt>
                      <c:pt idx="33">
                        <c:v>145.13900000000001</c:v>
                      </c:pt>
                      <c:pt idx="34">
                        <c:v>146.768</c:v>
                      </c:pt>
                      <c:pt idx="35">
                        <c:v>150.566</c:v>
                      </c:pt>
                      <c:pt idx="36">
                        <c:v>149.20400000000001</c:v>
                      </c:pt>
                      <c:pt idx="37">
                        <c:v>148.697</c:v>
                      </c:pt>
                      <c:pt idx="38">
                        <c:v>145.41200000000001</c:v>
                      </c:pt>
                      <c:pt idx="39">
                        <c:v>141.45699999999999</c:v>
                      </c:pt>
                      <c:pt idx="40">
                        <c:v>148.83099999999999</c:v>
                      </c:pt>
                      <c:pt idx="41">
                        <c:v>143.542</c:v>
                      </c:pt>
                      <c:pt idx="42">
                        <c:v>146.51400000000001</c:v>
                      </c:pt>
                      <c:pt idx="43">
                        <c:v>143.40600000000001</c:v>
                      </c:pt>
                      <c:pt idx="44">
                        <c:v>139.10400000000001</c:v>
                      </c:pt>
                      <c:pt idx="45">
                        <c:v>140.53</c:v>
                      </c:pt>
                      <c:pt idx="46">
                        <c:v>143.63499999999999</c:v>
                      </c:pt>
                      <c:pt idx="47">
                        <c:v>145.47</c:v>
                      </c:pt>
                      <c:pt idx="48">
                        <c:v>144.9</c:v>
                      </c:pt>
                      <c:pt idx="49">
                        <c:v>141.43600000000001</c:v>
                      </c:pt>
                      <c:pt idx="50">
                        <c:v>138.19</c:v>
                      </c:pt>
                      <c:pt idx="51">
                        <c:v>144.68700000000001</c:v>
                      </c:pt>
                      <c:pt idx="52">
                        <c:v>136.691</c:v>
                      </c:pt>
                      <c:pt idx="53">
                        <c:v>134.30199999999999</c:v>
                      </c:pt>
                    </c:numCache>
                  </c:numRef>
                </c:val>
                <c:extLst>
                  <c:ext xmlns:c16="http://schemas.microsoft.com/office/drawing/2014/chart" uri="{C3380CC4-5D6E-409C-BE32-E72D297353CC}">
                    <c16:uniqueId val="{00000005-6C72-4CDA-98F7-764D0B799566}"/>
                  </c:ext>
                </c:extLst>
              </c15:ser>
            </c15:filteredAreaSeries>
          </c:ext>
        </c:extLst>
      </c:areaChart>
      <c:catAx>
        <c:axId val="6290284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62903327"/>
        <c:crosses val="autoZero"/>
        <c:auto val="1"/>
        <c:lblAlgn val="ctr"/>
        <c:lblOffset val="100"/>
        <c:noMultiLvlLbl val="0"/>
      </c:catAx>
      <c:valAx>
        <c:axId val="629033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6290284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82 (C5.3)'!$C$5</c:f>
              <c:strCache>
                <c:ptCount val="1"/>
                <c:pt idx="0">
                  <c:v>Värmepumpar</c:v>
                </c:pt>
              </c:strCache>
            </c:strRef>
          </c:tx>
          <c:spPr>
            <a:solidFill>
              <a:schemeClr val="accent1"/>
            </a:solidFill>
            <a:ln w="6350">
              <a:solidFill>
                <a:schemeClr val="accent1"/>
              </a:solidFill>
            </a:ln>
            <a:effectLst/>
          </c:spPr>
          <c:invertIfNegative val="0"/>
          <c:cat>
            <c:multiLvlStrRef>
              <c:f>'Fig. 82 (C5.3)'!$A$6:$B$33</c:f>
              <c:multiLvlStrCache>
                <c:ptCount val="28"/>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lvl>
                <c:lvl>
                  <c:pt idx="2">
                    <c:v>Beslutad policy</c:v>
                  </c:pt>
                  <c:pt idx="11">
                    <c:v>Högre BNP</c:v>
                  </c:pt>
                  <c:pt idx="20">
                    <c:v>Högre ETS</c:v>
                  </c:pt>
                </c:lvl>
              </c:multiLvlStrCache>
            </c:multiLvlStrRef>
          </c:cat>
          <c:val>
            <c:numRef>
              <c:f>'Fig. 82 (C5.3)'!$C$6:$C$33</c:f>
              <c:numCache>
                <c:formatCode>#,##0</c:formatCode>
                <c:ptCount val="28"/>
                <c:pt idx="0">
                  <c:v>24.224639175257732</c:v>
                </c:pt>
                <c:pt idx="2">
                  <c:v>27.721384546301628</c:v>
                </c:pt>
                <c:pt idx="3">
                  <c:v>32.943110310587819</c:v>
                </c:pt>
                <c:pt idx="4">
                  <c:v>36.458796161366237</c:v>
                </c:pt>
                <c:pt idx="5">
                  <c:v>37.789699398824176</c:v>
                </c:pt>
                <c:pt idx="6">
                  <c:v>38.152239130043696</c:v>
                </c:pt>
                <c:pt idx="7">
                  <c:v>41.2485004846544</c:v>
                </c:pt>
                <c:pt idx="8">
                  <c:v>41.539506456147699</c:v>
                </c:pt>
                <c:pt idx="9">
                  <c:v>42.99723081143415</c:v>
                </c:pt>
                <c:pt idx="11">
                  <c:v>27.742619048946363</c:v>
                </c:pt>
                <c:pt idx="12">
                  <c:v>33.0404873176482</c:v>
                </c:pt>
                <c:pt idx="13">
                  <c:v>36.707328238042678</c:v>
                </c:pt>
                <c:pt idx="14">
                  <c:v>38.001883409973566</c:v>
                </c:pt>
                <c:pt idx="15">
                  <c:v>38.373767455294626</c:v>
                </c:pt>
                <c:pt idx="16">
                  <c:v>42.156581090663948</c:v>
                </c:pt>
                <c:pt idx="17">
                  <c:v>42.153672657862224</c:v>
                </c:pt>
                <c:pt idx="18">
                  <c:v>44.586924125399513</c:v>
                </c:pt>
                <c:pt idx="20">
                  <c:v>27.721384546301628</c:v>
                </c:pt>
                <c:pt idx="21">
                  <c:v>32.943110310587819</c:v>
                </c:pt>
                <c:pt idx="22">
                  <c:v>36.078824040792888</c:v>
                </c:pt>
                <c:pt idx="23">
                  <c:v>37.044048471094172</c:v>
                </c:pt>
                <c:pt idx="24">
                  <c:v>38.283037574914587</c:v>
                </c:pt>
                <c:pt idx="25">
                  <c:v>39.059518234120546</c:v>
                </c:pt>
                <c:pt idx="26">
                  <c:v>39.274426510425862</c:v>
                </c:pt>
                <c:pt idx="27">
                  <c:v>40.50402618816674</c:v>
                </c:pt>
              </c:numCache>
            </c:numRef>
          </c:val>
          <c:extLst>
            <c:ext xmlns:c16="http://schemas.microsoft.com/office/drawing/2014/chart" uri="{C3380CC4-5D6E-409C-BE32-E72D297353CC}">
              <c16:uniqueId val="{00000003-3590-460D-983E-C78C01915479}"/>
            </c:ext>
          </c:extLst>
        </c:ser>
        <c:ser>
          <c:idx val="1"/>
          <c:order val="1"/>
          <c:tx>
            <c:strRef>
              <c:f>'Fig. 82 (C5.3)'!$D$5</c:f>
              <c:strCache>
                <c:ptCount val="1"/>
                <c:pt idx="0">
                  <c:v>Elvärme</c:v>
                </c:pt>
              </c:strCache>
            </c:strRef>
          </c:tx>
          <c:spPr>
            <a:solidFill>
              <a:schemeClr val="accent2"/>
            </a:solidFill>
            <a:ln w="6350">
              <a:solidFill>
                <a:schemeClr val="accent2"/>
              </a:solidFill>
            </a:ln>
            <a:effectLst/>
          </c:spPr>
          <c:invertIfNegative val="0"/>
          <c:cat>
            <c:multiLvlStrRef>
              <c:f>'Fig. 82 (C5.3)'!$A$6:$B$33</c:f>
              <c:multiLvlStrCache>
                <c:ptCount val="28"/>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lvl>
                <c:lvl>
                  <c:pt idx="2">
                    <c:v>Beslutad policy</c:v>
                  </c:pt>
                  <c:pt idx="11">
                    <c:v>Högre BNP</c:v>
                  </c:pt>
                  <c:pt idx="20">
                    <c:v>Högre ETS</c:v>
                  </c:pt>
                </c:lvl>
              </c:multiLvlStrCache>
            </c:multiLvlStrRef>
          </c:cat>
          <c:val>
            <c:numRef>
              <c:f>'Fig. 82 (C5.3)'!$D$6:$D$33</c:f>
              <c:numCache>
                <c:formatCode>#,##0</c:formatCode>
                <c:ptCount val="28"/>
                <c:pt idx="0">
                  <c:v>10.95</c:v>
                </c:pt>
                <c:pt idx="2">
                  <c:v>6.8</c:v>
                </c:pt>
                <c:pt idx="3">
                  <c:v>3.3</c:v>
                </c:pt>
                <c:pt idx="4">
                  <c:v>0.55000000000000004</c:v>
                </c:pt>
                <c:pt idx="5">
                  <c:v>0.2</c:v>
                </c:pt>
                <c:pt idx="6">
                  <c:v>0</c:v>
                </c:pt>
                <c:pt idx="7">
                  <c:v>0</c:v>
                </c:pt>
                <c:pt idx="8">
                  <c:v>0</c:v>
                </c:pt>
                <c:pt idx="9">
                  <c:v>0</c:v>
                </c:pt>
                <c:pt idx="11">
                  <c:v>6.8</c:v>
                </c:pt>
                <c:pt idx="12">
                  <c:v>3.3</c:v>
                </c:pt>
                <c:pt idx="13">
                  <c:v>0.55000000000000004</c:v>
                </c:pt>
                <c:pt idx="14">
                  <c:v>0.2</c:v>
                </c:pt>
                <c:pt idx="15">
                  <c:v>0</c:v>
                </c:pt>
                <c:pt idx="16">
                  <c:v>0</c:v>
                </c:pt>
                <c:pt idx="17">
                  <c:v>0</c:v>
                </c:pt>
                <c:pt idx="18">
                  <c:v>0</c:v>
                </c:pt>
                <c:pt idx="20">
                  <c:v>6.8</c:v>
                </c:pt>
                <c:pt idx="21">
                  <c:v>3.3</c:v>
                </c:pt>
                <c:pt idx="22">
                  <c:v>0.55000000000000004</c:v>
                </c:pt>
                <c:pt idx="23">
                  <c:v>0.2</c:v>
                </c:pt>
                <c:pt idx="24">
                  <c:v>0</c:v>
                </c:pt>
                <c:pt idx="25">
                  <c:v>0</c:v>
                </c:pt>
                <c:pt idx="26">
                  <c:v>0</c:v>
                </c:pt>
                <c:pt idx="27">
                  <c:v>0</c:v>
                </c:pt>
              </c:numCache>
            </c:numRef>
          </c:val>
          <c:extLst>
            <c:ext xmlns:c16="http://schemas.microsoft.com/office/drawing/2014/chart" uri="{C3380CC4-5D6E-409C-BE32-E72D297353CC}">
              <c16:uniqueId val="{00000005-3590-460D-983E-C78C01915479}"/>
            </c:ext>
          </c:extLst>
        </c:ser>
        <c:ser>
          <c:idx val="2"/>
          <c:order val="2"/>
          <c:tx>
            <c:strRef>
              <c:f>'Fig. 82 (C5.3)'!$E$5</c:f>
              <c:strCache>
                <c:ptCount val="1"/>
                <c:pt idx="0">
                  <c:v>Fjärrvärme</c:v>
                </c:pt>
              </c:strCache>
            </c:strRef>
          </c:tx>
          <c:spPr>
            <a:solidFill>
              <a:schemeClr val="accent4"/>
            </a:solidFill>
            <a:ln w="6350">
              <a:solidFill>
                <a:schemeClr val="accent4"/>
              </a:solidFill>
            </a:ln>
            <a:effectLst/>
          </c:spPr>
          <c:invertIfNegative val="0"/>
          <c:cat>
            <c:multiLvlStrRef>
              <c:f>'Fig. 82 (C5.3)'!$A$6:$B$33</c:f>
              <c:multiLvlStrCache>
                <c:ptCount val="28"/>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lvl>
                <c:lvl>
                  <c:pt idx="2">
                    <c:v>Beslutad policy</c:v>
                  </c:pt>
                  <c:pt idx="11">
                    <c:v>Högre BNP</c:v>
                  </c:pt>
                  <c:pt idx="20">
                    <c:v>Högre ETS</c:v>
                  </c:pt>
                </c:lvl>
              </c:multiLvlStrCache>
            </c:multiLvlStrRef>
          </c:cat>
          <c:val>
            <c:numRef>
              <c:f>'Fig. 82 (C5.3)'!$E$6:$E$33</c:f>
              <c:numCache>
                <c:formatCode>#,##0</c:formatCode>
                <c:ptCount val="28"/>
                <c:pt idx="0">
                  <c:v>44.975000000000001</c:v>
                </c:pt>
                <c:pt idx="2">
                  <c:v>45.346003979514393</c:v>
                </c:pt>
                <c:pt idx="3">
                  <c:v>40.664561769827003</c:v>
                </c:pt>
                <c:pt idx="4">
                  <c:v>37.48261295440728</c:v>
                </c:pt>
                <c:pt idx="5">
                  <c:v>36.887802604434157</c:v>
                </c:pt>
                <c:pt idx="6">
                  <c:v>36.830957356375322</c:v>
                </c:pt>
                <c:pt idx="7">
                  <c:v>33.347147797740611</c:v>
                </c:pt>
                <c:pt idx="8">
                  <c:v>32.748208409844317</c:v>
                </c:pt>
                <c:pt idx="9">
                  <c:v>30.982550638163865</c:v>
                </c:pt>
                <c:pt idx="11">
                  <c:v>45.349558186478689</c:v>
                </c:pt>
                <c:pt idx="12">
                  <c:v>40.732040336904866</c:v>
                </c:pt>
                <c:pt idx="13">
                  <c:v>37.485126192899102</c:v>
                </c:pt>
                <c:pt idx="14">
                  <c:v>36.997993349301993</c:v>
                </c:pt>
                <c:pt idx="15">
                  <c:v>36.999363307777386</c:v>
                </c:pt>
                <c:pt idx="16">
                  <c:v>32.888442669095063</c:v>
                </c:pt>
                <c:pt idx="17">
                  <c:v>32.642858886200791</c:v>
                </c:pt>
                <c:pt idx="18">
                  <c:v>29.961115202979492</c:v>
                </c:pt>
                <c:pt idx="20">
                  <c:v>45.346003979514393</c:v>
                </c:pt>
                <c:pt idx="21">
                  <c:v>40.664561769827003</c:v>
                </c:pt>
                <c:pt idx="22">
                  <c:v>37.862585074980643</c:v>
                </c:pt>
                <c:pt idx="23">
                  <c:v>37.733453532164148</c:v>
                </c:pt>
                <c:pt idx="24">
                  <c:v>36.700158911504431</c:v>
                </c:pt>
                <c:pt idx="25">
                  <c:v>35.50613004827445</c:v>
                </c:pt>
                <c:pt idx="26">
                  <c:v>34.97328835556614</c:v>
                </c:pt>
                <c:pt idx="27">
                  <c:v>33.415755261431286</c:v>
                </c:pt>
              </c:numCache>
            </c:numRef>
          </c:val>
          <c:extLst>
            <c:ext xmlns:c16="http://schemas.microsoft.com/office/drawing/2014/chart" uri="{C3380CC4-5D6E-409C-BE32-E72D297353CC}">
              <c16:uniqueId val="{00000007-3590-460D-983E-C78C01915479}"/>
            </c:ext>
          </c:extLst>
        </c:ser>
        <c:ser>
          <c:idx val="3"/>
          <c:order val="3"/>
          <c:tx>
            <c:strRef>
              <c:f>'Fig. 82 (C5.3)'!$F$5</c:f>
              <c:strCache>
                <c:ptCount val="1"/>
                <c:pt idx="0">
                  <c:v>Biobränslen</c:v>
                </c:pt>
              </c:strCache>
            </c:strRef>
          </c:tx>
          <c:spPr>
            <a:solidFill>
              <a:schemeClr val="accent4">
                <a:lumMod val="50000"/>
              </a:schemeClr>
            </a:solidFill>
            <a:ln w="6350">
              <a:solidFill>
                <a:schemeClr val="accent4">
                  <a:lumMod val="50000"/>
                </a:schemeClr>
              </a:solidFill>
            </a:ln>
            <a:effectLst/>
          </c:spPr>
          <c:invertIfNegative val="0"/>
          <c:cat>
            <c:multiLvlStrRef>
              <c:f>'Fig. 82 (C5.3)'!$A$6:$B$33</c:f>
              <c:multiLvlStrCache>
                <c:ptCount val="28"/>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lvl>
                <c:lvl>
                  <c:pt idx="2">
                    <c:v>Beslutad policy</c:v>
                  </c:pt>
                  <c:pt idx="11">
                    <c:v>Högre BNP</c:v>
                  </c:pt>
                  <c:pt idx="20">
                    <c:v>Högre ETS</c:v>
                  </c:pt>
                </c:lvl>
              </c:multiLvlStrCache>
            </c:multiLvlStrRef>
          </c:cat>
          <c:val>
            <c:numRef>
              <c:f>'Fig. 82 (C5.3)'!$F$6:$F$33</c:f>
              <c:numCache>
                <c:formatCode>#,##0</c:formatCode>
                <c:ptCount val="28"/>
                <c:pt idx="0">
                  <c:v>9.0203608247422693</c:v>
                </c:pt>
                <c:pt idx="2">
                  <c:v>9.0327272232571705</c:v>
                </c:pt>
                <c:pt idx="3">
                  <c:v>8.8827272232571701</c:v>
                </c:pt>
                <c:pt idx="4">
                  <c:v>7.7689127902674802</c:v>
                </c:pt>
                <c:pt idx="5">
                  <c:v>6.9930365016076799</c:v>
                </c:pt>
                <c:pt idx="6">
                  <c:v>5.9797938144329903</c:v>
                </c:pt>
                <c:pt idx="7">
                  <c:v>5.9797938144329903</c:v>
                </c:pt>
                <c:pt idx="8">
                  <c:v>5.9797938144329903</c:v>
                </c:pt>
                <c:pt idx="9">
                  <c:v>5.9797938144329903</c:v>
                </c:pt>
                <c:pt idx="11">
                  <c:v>6.7953608247422705</c:v>
                </c:pt>
                <c:pt idx="12">
                  <c:v>6.5953608247422704</c:v>
                </c:pt>
                <c:pt idx="13">
                  <c:v>6.33154639175258</c:v>
                </c:pt>
                <c:pt idx="14">
                  <c:v>6.1556701030927803</c:v>
                </c:pt>
                <c:pt idx="15">
                  <c:v>5.9797938144329903</c:v>
                </c:pt>
                <c:pt idx="16">
                  <c:v>5.9797938144329903</c:v>
                </c:pt>
                <c:pt idx="17">
                  <c:v>5.9797938144329903</c:v>
                </c:pt>
                <c:pt idx="18">
                  <c:v>5.9797938144329903</c:v>
                </c:pt>
                <c:pt idx="20">
                  <c:v>9.0327272232571705</c:v>
                </c:pt>
                <c:pt idx="21">
                  <c:v>8.8827272232571701</c:v>
                </c:pt>
                <c:pt idx="22">
                  <c:v>7.7689127902674802</c:v>
                </c:pt>
                <c:pt idx="23">
                  <c:v>6.9930365016076905</c:v>
                </c:pt>
                <c:pt idx="24">
                  <c:v>5.9797938144329903</c:v>
                </c:pt>
                <c:pt idx="25">
                  <c:v>5.9797938144329903</c:v>
                </c:pt>
                <c:pt idx="26">
                  <c:v>5.9797938144329903</c:v>
                </c:pt>
                <c:pt idx="27">
                  <c:v>5.9797938144329903</c:v>
                </c:pt>
              </c:numCache>
            </c:numRef>
          </c:val>
          <c:extLst>
            <c:ext xmlns:c16="http://schemas.microsoft.com/office/drawing/2014/chart" uri="{C3380CC4-5D6E-409C-BE32-E72D297353CC}">
              <c16:uniqueId val="{00000009-3590-460D-983E-C78C01915479}"/>
            </c:ext>
          </c:extLst>
        </c:ser>
        <c:ser>
          <c:idx val="4"/>
          <c:order val="4"/>
          <c:tx>
            <c:strRef>
              <c:f>'Fig. 82 (C5.3)'!$G$5</c:f>
              <c:strCache>
                <c:ptCount val="1"/>
                <c:pt idx="0">
                  <c:v>Olja</c:v>
                </c:pt>
              </c:strCache>
            </c:strRef>
          </c:tx>
          <c:spPr>
            <a:solidFill>
              <a:schemeClr val="bg2">
                <a:lumMod val="75000"/>
              </a:schemeClr>
            </a:solidFill>
            <a:ln w="6350">
              <a:solidFill>
                <a:schemeClr val="bg2">
                  <a:lumMod val="75000"/>
                </a:schemeClr>
              </a:solidFill>
            </a:ln>
            <a:effectLst/>
          </c:spPr>
          <c:invertIfNegative val="0"/>
          <c:cat>
            <c:multiLvlStrRef>
              <c:f>'Fig. 82 (C5.3)'!$A$6:$B$33</c:f>
              <c:multiLvlStrCache>
                <c:ptCount val="28"/>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lvl>
                <c:lvl>
                  <c:pt idx="2">
                    <c:v>Beslutad policy</c:v>
                  </c:pt>
                  <c:pt idx="11">
                    <c:v>Högre BNP</c:v>
                  </c:pt>
                  <c:pt idx="20">
                    <c:v>Högre ETS</c:v>
                  </c:pt>
                </c:lvl>
              </c:multiLvlStrCache>
            </c:multiLvlStrRef>
          </c:cat>
          <c:val>
            <c:numRef>
              <c:f>'Fig. 82 (C5.3)'!$G$6:$G$33</c:f>
              <c:numCache>
                <c:formatCode>#,##0</c:formatCode>
                <c:ptCount val="28"/>
                <c:pt idx="0">
                  <c:v>0.5</c:v>
                </c:pt>
                <c:pt idx="2">
                  <c:v>0.2</c:v>
                </c:pt>
                <c:pt idx="3">
                  <c:v>0</c:v>
                </c:pt>
                <c:pt idx="4">
                  <c:v>0</c:v>
                </c:pt>
                <c:pt idx="5">
                  <c:v>0</c:v>
                </c:pt>
                <c:pt idx="6">
                  <c:v>0</c:v>
                </c:pt>
                <c:pt idx="7">
                  <c:v>0</c:v>
                </c:pt>
                <c:pt idx="8">
                  <c:v>0</c:v>
                </c:pt>
                <c:pt idx="9">
                  <c:v>0</c:v>
                </c:pt>
                <c:pt idx="11">
                  <c:v>0.2</c:v>
                </c:pt>
                <c:pt idx="12">
                  <c:v>0</c:v>
                </c:pt>
                <c:pt idx="13">
                  <c:v>0</c:v>
                </c:pt>
                <c:pt idx="14">
                  <c:v>0</c:v>
                </c:pt>
                <c:pt idx="15">
                  <c:v>0</c:v>
                </c:pt>
                <c:pt idx="16">
                  <c:v>0</c:v>
                </c:pt>
                <c:pt idx="17">
                  <c:v>0</c:v>
                </c:pt>
                <c:pt idx="18">
                  <c:v>0</c:v>
                </c:pt>
                <c:pt idx="20">
                  <c:v>0.2</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B-3590-460D-983E-C78C01915479}"/>
            </c:ext>
          </c:extLst>
        </c:ser>
        <c:ser>
          <c:idx val="5"/>
          <c:order val="5"/>
          <c:tx>
            <c:strRef>
              <c:f>'Fig. 82 (C5.3)'!$H$5</c:f>
              <c:strCache>
                <c:ptCount val="1"/>
                <c:pt idx="0">
                  <c:v>Naturgas/Biogas</c:v>
                </c:pt>
              </c:strCache>
            </c:strRef>
          </c:tx>
          <c:spPr>
            <a:solidFill>
              <a:schemeClr val="tx2">
                <a:lumMod val="75000"/>
              </a:schemeClr>
            </a:solidFill>
            <a:ln w="6350">
              <a:solidFill>
                <a:schemeClr val="accent1">
                  <a:lumMod val="75000"/>
                </a:schemeClr>
              </a:solidFill>
            </a:ln>
            <a:effectLst/>
          </c:spPr>
          <c:invertIfNegative val="0"/>
          <c:cat>
            <c:multiLvlStrRef>
              <c:f>'Fig. 82 (C5.3)'!$A$6:$B$33</c:f>
              <c:multiLvlStrCache>
                <c:ptCount val="28"/>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lvl>
                <c:lvl>
                  <c:pt idx="2">
                    <c:v>Beslutad policy</c:v>
                  </c:pt>
                  <c:pt idx="11">
                    <c:v>Högre BNP</c:v>
                  </c:pt>
                  <c:pt idx="20">
                    <c:v>Högre ETS</c:v>
                  </c:pt>
                </c:lvl>
              </c:multiLvlStrCache>
            </c:multiLvlStrRef>
          </c:cat>
          <c:val>
            <c:numRef>
              <c:f>'Fig. 82 (C5.3)'!$H$6:$H$33</c:f>
              <c:numCache>
                <c:formatCode>#,##0</c:formatCode>
                <c:ptCount val="28"/>
                <c:pt idx="0">
                  <c:v>1.33</c:v>
                </c:pt>
                <c:pt idx="2">
                  <c:v>0.61770207053651394</c:v>
                </c:pt>
                <c:pt idx="3">
                  <c:v>0</c:v>
                </c:pt>
                <c:pt idx="4">
                  <c:v>0</c:v>
                </c:pt>
                <c:pt idx="5">
                  <c:v>0</c:v>
                </c:pt>
                <c:pt idx="6">
                  <c:v>0</c:v>
                </c:pt>
                <c:pt idx="7">
                  <c:v>0</c:v>
                </c:pt>
                <c:pt idx="8">
                  <c:v>0</c:v>
                </c:pt>
                <c:pt idx="9">
                  <c:v>0</c:v>
                </c:pt>
                <c:pt idx="11">
                  <c:v>0.66444624995222701</c:v>
                </c:pt>
                <c:pt idx="12">
                  <c:v>0</c:v>
                </c:pt>
                <c:pt idx="13">
                  <c:v>0</c:v>
                </c:pt>
                <c:pt idx="14">
                  <c:v>0</c:v>
                </c:pt>
                <c:pt idx="15">
                  <c:v>0</c:v>
                </c:pt>
                <c:pt idx="16">
                  <c:v>0</c:v>
                </c:pt>
                <c:pt idx="17">
                  <c:v>0</c:v>
                </c:pt>
                <c:pt idx="18">
                  <c:v>0</c:v>
                </c:pt>
                <c:pt idx="20">
                  <c:v>0.61770207053651094</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D-3590-460D-983E-C78C01915479}"/>
            </c:ext>
          </c:extLst>
        </c:ser>
        <c:ser>
          <c:idx val="6"/>
          <c:order val="6"/>
          <c:tx>
            <c:strRef>
              <c:f>'Fig. 82 (C5.3)'!$I$5</c:f>
              <c:strCache>
                <c:ptCount val="1"/>
                <c:pt idx="0">
                  <c:v>Solvärme</c:v>
                </c:pt>
              </c:strCache>
            </c:strRef>
          </c:tx>
          <c:spPr>
            <a:solidFill>
              <a:schemeClr val="accent5">
                <a:lumMod val="75000"/>
              </a:schemeClr>
            </a:solidFill>
            <a:ln w="6350">
              <a:solidFill>
                <a:schemeClr val="accent5">
                  <a:lumMod val="75000"/>
                </a:schemeClr>
              </a:solidFill>
            </a:ln>
            <a:effectLst/>
          </c:spPr>
          <c:invertIfNegative val="0"/>
          <c:cat>
            <c:multiLvlStrRef>
              <c:f>'Fig. 82 (C5.3)'!$A$6:$B$33</c:f>
              <c:multiLvlStrCache>
                <c:ptCount val="28"/>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lvl>
                <c:lvl>
                  <c:pt idx="2">
                    <c:v>Beslutad policy</c:v>
                  </c:pt>
                  <c:pt idx="11">
                    <c:v>Högre BNP</c:v>
                  </c:pt>
                  <c:pt idx="20">
                    <c:v>Högre ETS</c:v>
                  </c:pt>
                </c:lvl>
              </c:multiLvlStrCache>
            </c:multiLvlStrRef>
          </c:cat>
          <c:val>
            <c:numRef>
              <c:f>'Fig. 82 (C5.3)'!$I$6:$I$33</c:f>
              <c:numCache>
                <c:formatCode>#,##0</c:formatCode>
                <c:ptCount val="28"/>
                <c:pt idx="0">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F-3590-460D-983E-C78C01915479}"/>
            </c:ext>
          </c:extLst>
        </c:ser>
        <c:ser>
          <c:idx val="7"/>
          <c:order val="7"/>
          <c:tx>
            <c:strRef>
              <c:f>'Fig. 82 (C5.3)'!$J$5</c:f>
              <c:strCache>
                <c:ptCount val="1"/>
                <c:pt idx="0">
                  <c:v>Effektiviseringar</c:v>
                </c:pt>
              </c:strCache>
            </c:strRef>
          </c:tx>
          <c:spPr>
            <a:noFill/>
            <a:ln w="6350">
              <a:solidFill>
                <a:sysClr val="windowText" lastClr="000000"/>
              </a:solidFill>
              <a:prstDash val="dash"/>
            </a:ln>
            <a:effectLst/>
          </c:spPr>
          <c:invertIfNegative val="0"/>
          <c:cat>
            <c:multiLvlStrRef>
              <c:f>'Fig. 82 (C5.3)'!$A$6:$B$33</c:f>
              <c:multiLvlStrCache>
                <c:ptCount val="28"/>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lvl>
                <c:lvl>
                  <c:pt idx="2">
                    <c:v>Beslutad policy</c:v>
                  </c:pt>
                  <c:pt idx="11">
                    <c:v>Högre BNP</c:v>
                  </c:pt>
                  <c:pt idx="20">
                    <c:v>Högre ETS</c:v>
                  </c:pt>
                </c:lvl>
              </c:multiLvlStrCache>
            </c:multiLvlStrRef>
          </c:cat>
          <c:val>
            <c:numRef>
              <c:f>'Fig. 82 (C5.3)'!$J$6:$J$33</c:f>
              <c:numCache>
                <c:formatCode>#,##0</c:formatCode>
                <c:ptCount val="28"/>
                <c:pt idx="0">
                  <c:v>0</c:v>
                </c:pt>
                <c:pt idx="2">
                  <c:v>2.665</c:v>
                </c:pt>
                <c:pt idx="3">
                  <c:v>7.2825000000000006</c:v>
                </c:pt>
                <c:pt idx="4">
                  <c:v>11.36</c:v>
                </c:pt>
                <c:pt idx="5">
                  <c:v>11.9</c:v>
                </c:pt>
                <c:pt idx="6">
                  <c:v>12.8</c:v>
                </c:pt>
                <c:pt idx="7">
                  <c:v>13.18</c:v>
                </c:pt>
                <c:pt idx="8">
                  <c:v>13.56</c:v>
                </c:pt>
                <c:pt idx="9">
                  <c:v>13.94</c:v>
                </c:pt>
                <c:pt idx="11">
                  <c:v>2.665</c:v>
                </c:pt>
                <c:pt idx="12">
                  <c:v>7.2825000000000006</c:v>
                </c:pt>
                <c:pt idx="13">
                  <c:v>11.36</c:v>
                </c:pt>
                <c:pt idx="14">
                  <c:v>11.9</c:v>
                </c:pt>
                <c:pt idx="15">
                  <c:v>12.8</c:v>
                </c:pt>
                <c:pt idx="16">
                  <c:v>13.18</c:v>
                </c:pt>
                <c:pt idx="17">
                  <c:v>13.56</c:v>
                </c:pt>
                <c:pt idx="18">
                  <c:v>13.94</c:v>
                </c:pt>
                <c:pt idx="20">
                  <c:v>2.665</c:v>
                </c:pt>
                <c:pt idx="21">
                  <c:v>7.2825000000000006</c:v>
                </c:pt>
                <c:pt idx="22">
                  <c:v>11.36</c:v>
                </c:pt>
                <c:pt idx="23">
                  <c:v>11.9</c:v>
                </c:pt>
                <c:pt idx="24">
                  <c:v>12.8</c:v>
                </c:pt>
                <c:pt idx="25">
                  <c:v>13.21</c:v>
                </c:pt>
                <c:pt idx="26">
                  <c:v>13.620000000000001</c:v>
                </c:pt>
                <c:pt idx="27">
                  <c:v>14</c:v>
                </c:pt>
              </c:numCache>
            </c:numRef>
          </c:val>
          <c:extLst>
            <c:ext xmlns:c16="http://schemas.microsoft.com/office/drawing/2014/chart" uri="{C3380CC4-5D6E-409C-BE32-E72D297353CC}">
              <c16:uniqueId val="{00000011-3590-460D-983E-C78C01915479}"/>
            </c:ext>
          </c:extLst>
        </c:ser>
        <c:dLbls>
          <c:showLegendKey val="0"/>
          <c:showVal val="0"/>
          <c:showCatName val="0"/>
          <c:showSerName val="0"/>
          <c:showPercent val="0"/>
          <c:showBubbleSize val="0"/>
        </c:dLbls>
        <c:gapWidth val="25"/>
        <c:overlap val="100"/>
        <c:axId val="1428147199"/>
        <c:axId val="1428143839"/>
      </c:barChart>
      <c:catAx>
        <c:axId val="1428147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428143839"/>
        <c:crosses val="autoZero"/>
        <c:auto val="1"/>
        <c:lblAlgn val="ctr"/>
        <c:lblOffset val="100"/>
        <c:noMultiLvlLbl val="0"/>
      </c:catAx>
      <c:valAx>
        <c:axId val="1428143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sv-SE"/>
                  <a:t>TWh</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428147199"/>
        <c:crosses val="autoZero"/>
        <c:crossBetween val="between"/>
      </c:valAx>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83 (C5.3)'!$C$4</c:f>
              <c:strCache>
                <c:ptCount val="1"/>
                <c:pt idx="0">
                  <c:v>Hushålls-, fastighets-, verksamhetsel</c:v>
                </c:pt>
              </c:strCache>
            </c:strRef>
          </c:tx>
          <c:spPr>
            <a:solidFill>
              <a:schemeClr val="accent1"/>
            </a:solidFill>
            <a:ln>
              <a:noFill/>
            </a:ln>
            <a:effectLst/>
          </c:spPr>
          <c:invertIfNegative val="0"/>
          <c:cat>
            <c:multiLvlStrRef>
              <c:f>'Fig. 83 (C5.3)'!$A$5:$B$34</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83 (C5.3)'!$C$5:$C$34</c:f>
              <c:numCache>
                <c:formatCode>#,##0</c:formatCode>
                <c:ptCount val="30"/>
                <c:pt idx="0">
                  <c:v>48.266517086948049</c:v>
                </c:pt>
                <c:pt idx="1">
                  <c:v>45.892876495310276</c:v>
                </c:pt>
                <c:pt idx="2">
                  <c:v>41.672947107886323</c:v>
                </c:pt>
                <c:pt idx="4">
                  <c:v>48.298608637195571</c:v>
                </c:pt>
                <c:pt idx="5">
                  <c:v>49.588002575989826</c:v>
                </c:pt>
                <c:pt idx="6">
                  <c:v>50.778844111818927</c:v>
                </c:pt>
                <c:pt idx="7">
                  <c:v>51.764368141470591</c:v>
                </c:pt>
                <c:pt idx="8">
                  <c:v>52.585638166180317</c:v>
                </c:pt>
                <c:pt idx="9">
                  <c:v>53.406908190890043</c:v>
                </c:pt>
                <c:pt idx="10">
                  <c:v>54.228178215599762</c:v>
                </c:pt>
                <c:pt idx="11">
                  <c:v>55.049448240309488</c:v>
                </c:pt>
                <c:pt idx="13">
                  <c:v>48.377039924555348</c:v>
                </c:pt>
                <c:pt idx="14">
                  <c:v>49.730903560289327</c:v>
                </c:pt>
                <c:pt idx="15">
                  <c:v>50.981287172909873</c:v>
                </c:pt>
                <c:pt idx="16">
                  <c:v>52.016087404044129</c:v>
                </c:pt>
                <c:pt idx="17">
                  <c:v>52.878420929989332</c:v>
                </c:pt>
                <c:pt idx="18">
                  <c:v>53.740754455934542</c:v>
                </c:pt>
                <c:pt idx="19">
                  <c:v>54.603087981879753</c:v>
                </c:pt>
                <c:pt idx="20">
                  <c:v>55.465421507824963</c:v>
                </c:pt>
                <c:pt idx="22">
                  <c:v>48.298608637195571</c:v>
                </c:pt>
                <c:pt idx="23">
                  <c:v>49.588002575989826</c:v>
                </c:pt>
                <c:pt idx="24">
                  <c:v>50.778844111818927</c:v>
                </c:pt>
                <c:pt idx="25">
                  <c:v>51.764368141470591</c:v>
                </c:pt>
                <c:pt idx="26">
                  <c:v>52.585638166180317</c:v>
                </c:pt>
                <c:pt idx="27">
                  <c:v>53.406908190890043</c:v>
                </c:pt>
                <c:pt idx="28">
                  <c:v>54.228178215599762</c:v>
                </c:pt>
                <c:pt idx="29">
                  <c:v>55.049448240309488</c:v>
                </c:pt>
              </c:numCache>
            </c:numRef>
          </c:val>
          <c:extLst>
            <c:ext xmlns:c16="http://schemas.microsoft.com/office/drawing/2014/chart" uri="{C3380CC4-5D6E-409C-BE32-E72D297353CC}">
              <c16:uniqueId val="{00000006-99BF-4DDE-BCAA-3825A286D5C4}"/>
            </c:ext>
          </c:extLst>
        </c:ser>
        <c:ser>
          <c:idx val="1"/>
          <c:order val="1"/>
          <c:tx>
            <c:strRef>
              <c:f>'Fig. 83 (C5.3)'!$D$4</c:f>
              <c:strCache>
                <c:ptCount val="1"/>
                <c:pt idx="0">
                  <c:v>Uppvärmning</c:v>
                </c:pt>
              </c:strCache>
            </c:strRef>
          </c:tx>
          <c:spPr>
            <a:solidFill>
              <a:schemeClr val="accent2"/>
            </a:solidFill>
            <a:ln>
              <a:noFill/>
            </a:ln>
            <a:effectLst/>
          </c:spPr>
          <c:invertIfNegative val="0"/>
          <c:cat>
            <c:multiLvlStrRef>
              <c:f>'Fig. 83 (C5.3)'!$A$5:$B$34</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83 (C5.3)'!$D$5:$D$34</c:f>
              <c:numCache>
                <c:formatCode>#,##0</c:formatCode>
                <c:ptCount val="30"/>
                <c:pt idx="0">
                  <c:v>18.497009913051951</c:v>
                </c:pt>
                <c:pt idx="1">
                  <c:v>20.084667504689726</c:v>
                </c:pt>
                <c:pt idx="2">
                  <c:v>21.299971892113682</c:v>
                </c:pt>
                <c:pt idx="4">
                  <c:v>21.925727650916894</c:v>
                </c:pt>
                <c:pt idx="5">
                  <c:v>15.025764234573959</c:v>
                </c:pt>
                <c:pt idx="6">
                  <c:v>13.527099044606828</c:v>
                </c:pt>
                <c:pt idx="7">
                  <c:v>13.517712762824434</c:v>
                </c:pt>
                <c:pt idx="8">
                  <c:v>13.317631776509446</c:v>
                </c:pt>
                <c:pt idx="9">
                  <c:v>14.264755108940943</c:v>
                </c:pt>
                <c:pt idx="10">
                  <c:v>14.341286480155159</c:v>
                </c:pt>
                <c:pt idx="11">
                  <c:v>14.913365882905596</c:v>
                </c:pt>
                <c:pt idx="13">
                  <c:v>21.925727650916894</c:v>
                </c:pt>
                <c:pt idx="14">
                  <c:v>15.06074577595332</c:v>
                </c:pt>
                <c:pt idx="15">
                  <c:v>13.620840187571028</c:v>
                </c:pt>
                <c:pt idx="16">
                  <c:v>13.593584948073127</c:v>
                </c:pt>
                <c:pt idx="17">
                  <c:v>13.396725288453055</c:v>
                </c:pt>
                <c:pt idx="18">
                  <c:v>14.590303804001119</c:v>
                </c:pt>
                <c:pt idx="19">
                  <c:v>14.594529374026086</c:v>
                </c:pt>
                <c:pt idx="20">
                  <c:v>15.441586913642167</c:v>
                </c:pt>
                <c:pt idx="22">
                  <c:v>21.925727650916894</c:v>
                </c:pt>
                <c:pt idx="23">
                  <c:v>15.025764234573959</c:v>
                </c:pt>
                <c:pt idx="24">
                  <c:v>13.372008383148312</c:v>
                </c:pt>
                <c:pt idx="25">
                  <c:v>13.237157618621849</c:v>
                </c:pt>
                <c:pt idx="26">
                  <c:v>13.353512250551194</c:v>
                </c:pt>
                <c:pt idx="27">
                  <c:v>13.433007764064538</c:v>
                </c:pt>
                <c:pt idx="28">
                  <c:v>13.44270474383474</c:v>
                </c:pt>
                <c:pt idx="29">
                  <c:v>13.837334370925239</c:v>
                </c:pt>
              </c:numCache>
            </c:numRef>
          </c:val>
          <c:extLst>
            <c:ext xmlns:c16="http://schemas.microsoft.com/office/drawing/2014/chart" uri="{C3380CC4-5D6E-409C-BE32-E72D297353CC}">
              <c16:uniqueId val="{00000008-99BF-4DDE-BCAA-3825A286D5C4}"/>
            </c:ext>
          </c:extLst>
        </c:ser>
        <c:ser>
          <c:idx val="2"/>
          <c:order val="2"/>
          <c:tx>
            <c:strRef>
              <c:f>'Fig. 83 (C5.3)'!$E$4</c:f>
              <c:strCache>
                <c:ptCount val="1"/>
                <c:pt idx="0">
                  <c:v>Arbetsmaskiner</c:v>
                </c:pt>
              </c:strCache>
            </c:strRef>
          </c:tx>
          <c:spPr>
            <a:solidFill>
              <a:schemeClr val="accent3"/>
            </a:solidFill>
            <a:ln>
              <a:noFill/>
            </a:ln>
            <a:effectLst/>
          </c:spPr>
          <c:invertIfNegative val="0"/>
          <c:cat>
            <c:multiLvlStrRef>
              <c:f>'Fig. 83 (C5.3)'!$A$5:$B$34</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83 (C5.3)'!$E$5:$E$34</c:f>
              <c:numCache>
                <c:formatCode>#,##0</c:formatCode>
                <c:ptCount val="30"/>
                <c:pt idx="0">
                  <c:v>0</c:v>
                </c:pt>
                <c:pt idx="1">
                  <c:v>0</c:v>
                </c:pt>
                <c:pt idx="2">
                  <c:v>0</c:v>
                </c:pt>
                <c:pt idx="4">
                  <c:v>0.25054908750000005</c:v>
                </c:pt>
                <c:pt idx="5">
                  <c:v>0.47910415500000009</c:v>
                </c:pt>
                <c:pt idx="6">
                  <c:v>0.70765922249999991</c:v>
                </c:pt>
                <c:pt idx="7">
                  <c:v>1.0354701825000001</c:v>
                </c:pt>
                <c:pt idx="8">
                  <c:v>1.2629484</c:v>
                </c:pt>
                <c:pt idx="9">
                  <c:v>1.3391334225</c:v>
                </c:pt>
                <c:pt idx="10">
                  <c:v>1.3696074315</c:v>
                </c:pt>
                <c:pt idx="11">
                  <c:v>1.3848444360000001</c:v>
                </c:pt>
                <c:pt idx="13">
                  <c:v>0.25054908750000005</c:v>
                </c:pt>
                <c:pt idx="14">
                  <c:v>0.47910415500000009</c:v>
                </c:pt>
                <c:pt idx="15">
                  <c:v>0.70765922249999991</c:v>
                </c:pt>
                <c:pt idx="16">
                  <c:v>1.0354701825000001</c:v>
                </c:pt>
                <c:pt idx="17">
                  <c:v>1.2629484</c:v>
                </c:pt>
                <c:pt idx="18">
                  <c:v>1.3391334225</c:v>
                </c:pt>
                <c:pt idx="19">
                  <c:v>1.3696074315</c:v>
                </c:pt>
                <c:pt idx="20">
                  <c:v>1.3848444360000001</c:v>
                </c:pt>
                <c:pt idx="22">
                  <c:v>0.25054908750000005</c:v>
                </c:pt>
                <c:pt idx="23">
                  <c:v>0.47910415500000009</c:v>
                </c:pt>
                <c:pt idx="24">
                  <c:v>0.70765922249999991</c:v>
                </c:pt>
                <c:pt idx="25">
                  <c:v>1.0354701825000001</c:v>
                </c:pt>
                <c:pt idx="26">
                  <c:v>1.2629484</c:v>
                </c:pt>
                <c:pt idx="27">
                  <c:v>1.3391334225</c:v>
                </c:pt>
                <c:pt idx="28">
                  <c:v>1.3696074315</c:v>
                </c:pt>
                <c:pt idx="29">
                  <c:v>1.3848444360000001</c:v>
                </c:pt>
              </c:numCache>
            </c:numRef>
          </c:val>
          <c:extLst>
            <c:ext xmlns:c16="http://schemas.microsoft.com/office/drawing/2014/chart" uri="{C3380CC4-5D6E-409C-BE32-E72D297353CC}">
              <c16:uniqueId val="{0000000A-99BF-4DDE-BCAA-3825A286D5C4}"/>
            </c:ext>
          </c:extLst>
        </c:ser>
        <c:ser>
          <c:idx val="3"/>
          <c:order val="3"/>
          <c:tx>
            <c:strRef>
              <c:f>'Fig. 83 (C5.3)'!$F$4</c:f>
              <c:strCache>
                <c:ptCount val="1"/>
                <c:pt idx="0">
                  <c:v>Datacenter</c:v>
                </c:pt>
              </c:strCache>
            </c:strRef>
          </c:tx>
          <c:spPr>
            <a:solidFill>
              <a:schemeClr val="accent4"/>
            </a:solidFill>
            <a:ln>
              <a:noFill/>
            </a:ln>
            <a:effectLst/>
          </c:spPr>
          <c:invertIfNegative val="0"/>
          <c:cat>
            <c:multiLvlStrRef>
              <c:f>'Fig. 83 (C5.3)'!$A$5:$B$34</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83 (C5.3)'!$F$5:$F$34</c:f>
              <c:numCache>
                <c:formatCode>#,##0</c:formatCode>
                <c:ptCount val="30"/>
                <c:pt idx="0">
                  <c:v>0.93</c:v>
                </c:pt>
                <c:pt idx="1">
                  <c:v>1.59</c:v>
                </c:pt>
                <c:pt idx="2">
                  <c:v>2.585</c:v>
                </c:pt>
                <c:pt idx="4">
                  <c:v>2.954024640000001</c:v>
                </c:pt>
                <c:pt idx="5">
                  <c:v>4.3404313431110149</c:v>
                </c:pt>
                <c:pt idx="6">
                  <c:v>5.5396124965097009</c:v>
                </c:pt>
                <c:pt idx="7">
                  <c:v>7.0701052926899282</c:v>
                </c:pt>
                <c:pt idx="8">
                  <c:v>9.0234450299938231</c:v>
                </c:pt>
                <c:pt idx="9">
                  <c:v>11.51645652201338</c:v>
                </c:pt>
                <c:pt idx="10">
                  <c:v>12.715098566842411</c:v>
                </c:pt>
                <c:pt idx="11">
                  <c:v>14.038496238446537</c:v>
                </c:pt>
                <c:pt idx="13">
                  <c:v>2.954024640000001</c:v>
                </c:pt>
                <c:pt idx="14">
                  <c:v>4.3404313431110149</c:v>
                </c:pt>
                <c:pt idx="15">
                  <c:v>5.5396124965097009</c:v>
                </c:pt>
                <c:pt idx="16">
                  <c:v>7.0701052926899282</c:v>
                </c:pt>
                <c:pt idx="17">
                  <c:v>9.0234450299938231</c:v>
                </c:pt>
                <c:pt idx="18">
                  <c:v>11.51645652201338</c:v>
                </c:pt>
                <c:pt idx="19">
                  <c:v>12.715098566842411</c:v>
                </c:pt>
                <c:pt idx="20">
                  <c:v>14.038496238446537</c:v>
                </c:pt>
                <c:pt idx="22">
                  <c:v>2.954024640000001</c:v>
                </c:pt>
                <c:pt idx="23">
                  <c:v>4.3404313431110149</c:v>
                </c:pt>
                <c:pt idx="24">
                  <c:v>5.5396124965097009</c:v>
                </c:pt>
                <c:pt idx="25">
                  <c:v>7.0701052926899282</c:v>
                </c:pt>
                <c:pt idx="26">
                  <c:v>9.0234450299938231</c:v>
                </c:pt>
                <c:pt idx="27">
                  <c:v>11.51645652201338</c:v>
                </c:pt>
                <c:pt idx="28">
                  <c:v>12.715098566842411</c:v>
                </c:pt>
                <c:pt idx="29">
                  <c:v>14.038496238446537</c:v>
                </c:pt>
              </c:numCache>
            </c:numRef>
          </c:val>
          <c:extLst>
            <c:ext xmlns:c16="http://schemas.microsoft.com/office/drawing/2014/chart" uri="{C3380CC4-5D6E-409C-BE32-E72D297353CC}">
              <c16:uniqueId val="{0000000C-99BF-4DDE-BCAA-3825A286D5C4}"/>
            </c:ext>
          </c:extLst>
        </c:ser>
        <c:dLbls>
          <c:showLegendKey val="0"/>
          <c:showVal val="0"/>
          <c:showCatName val="0"/>
          <c:showSerName val="0"/>
          <c:showPercent val="0"/>
          <c:showBubbleSize val="0"/>
        </c:dLbls>
        <c:gapWidth val="20"/>
        <c:overlap val="100"/>
        <c:axId val="1081373855"/>
        <c:axId val="1081371935"/>
        <c:extLst>
          <c:ext xmlns:c15="http://schemas.microsoft.com/office/drawing/2012/chart" uri="{02D57815-91ED-43cb-92C2-25804820EDAC}">
            <c15:filteredBarSeries>
              <c15:ser>
                <c:idx val="4"/>
                <c:order val="4"/>
                <c:tx>
                  <c:strRef>
                    <c:extLst>
                      <c:ext uri="{02D57815-91ED-43cb-92C2-25804820EDAC}">
                        <c15:formulaRef>
                          <c15:sqref>'Fig. 83 (C5.3)'!$G$4</c15:sqref>
                        </c15:formulaRef>
                      </c:ext>
                    </c:extLst>
                    <c:strCache>
                      <c:ptCount val="1"/>
                      <c:pt idx="0">
                        <c:v>Totalsumma</c:v>
                      </c:pt>
                    </c:strCache>
                  </c:strRef>
                </c:tx>
                <c:spPr>
                  <a:solidFill>
                    <a:schemeClr val="accent5"/>
                  </a:solidFill>
                  <a:ln>
                    <a:noFill/>
                  </a:ln>
                  <a:effectLst/>
                </c:spPr>
                <c:invertIfNegative val="0"/>
                <c:cat>
                  <c:multiLvlStrRef>
                    <c:extLst>
                      <c:ext uri="{02D57815-91ED-43cb-92C2-25804820EDAC}">
                        <c15:formulaRef>
                          <c15:sqref>'Fig. 83 (C5.3)'!$A$5:$B$34</c15:sqref>
                        </c15:formulaRef>
                      </c:ext>
                    </c:extLst>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extLst>
                      <c:ext uri="{02D57815-91ED-43cb-92C2-25804820EDAC}">
                        <c15:formulaRef>
                          <c15:sqref>'Fig. 83 (C5.3)'!$G$5:$G$34</c15:sqref>
                        </c15:formulaRef>
                      </c:ext>
                    </c:extLst>
                    <c:numCache>
                      <c:formatCode>#,##0</c:formatCode>
                      <c:ptCount val="30"/>
                      <c:pt idx="0">
                        <c:v>67.693527000000003</c:v>
                      </c:pt>
                      <c:pt idx="1">
                        <c:v>67.567543999999998</c:v>
                      </c:pt>
                      <c:pt idx="2">
                        <c:v>65.557918999999998</c:v>
                      </c:pt>
                      <c:pt idx="4">
                        <c:v>73.428910015612473</c:v>
                      </c:pt>
                      <c:pt idx="5">
                        <c:v>69.433302308674811</c:v>
                      </c:pt>
                      <c:pt idx="6">
                        <c:v>70.553214875435458</c:v>
                      </c:pt>
                      <c:pt idx="7">
                        <c:v>73.387656379484966</c:v>
                      </c:pt>
                      <c:pt idx="8">
                        <c:v>76.189663372683583</c:v>
                      </c:pt>
                      <c:pt idx="9">
                        <c:v>80.527253244344365</c:v>
                      </c:pt>
                      <c:pt idx="10">
                        <c:v>82.654170694097331</c:v>
                      </c:pt>
                      <c:pt idx="11">
                        <c:v>85.386154797661618</c:v>
                      </c:pt>
                      <c:pt idx="13">
                        <c:v>73.50734130297225</c:v>
                      </c:pt>
                      <c:pt idx="14">
                        <c:v>69.611184834353665</c:v>
                      </c:pt>
                      <c:pt idx="15">
                        <c:v>70.84939907949061</c:v>
                      </c:pt>
                      <c:pt idx="16">
                        <c:v>73.715247827307195</c:v>
                      </c:pt>
                      <c:pt idx="17">
                        <c:v>76.561539648436209</c:v>
                      </c:pt>
                      <c:pt idx="18">
                        <c:v>81.186648204449043</c:v>
                      </c:pt>
                      <c:pt idx="19">
                        <c:v>83.282323354248248</c:v>
                      </c:pt>
                      <c:pt idx="20">
                        <c:v>86.330349095913661</c:v>
                      </c:pt>
                      <c:pt idx="22">
                        <c:v>73.428910015612473</c:v>
                      </c:pt>
                      <c:pt idx="23">
                        <c:v>69.433302308674811</c:v>
                      </c:pt>
                      <c:pt idx="24">
                        <c:v>70.398124213976942</c:v>
                      </c:pt>
                      <c:pt idx="25">
                        <c:v>73.107101235282371</c:v>
                      </c:pt>
                      <c:pt idx="26">
                        <c:v>76.22554384672533</c:v>
                      </c:pt>
                      <c:pt idx="27">
                        <c:v>79.69550589946796</c:v>
                      </c:pt>
                      <c:pt idx="28">
                        <c:v>81.755588957776922</c:v>
                      </c:pt>
                      <c:pt idx="29">
                        <c:v>84.310123285681257</c:v>
                      </c:pt>
                    </c:numCache>
                  </c:numRef>
                </c:val>
                <c:extLst>
                  <c:ext xmlns:c16="http://schemas.microsoft.com/office/drawing/2014/chart" uri="{C3380CC4-5D6E-409C-BE32-E72D297353CC}">
                    <c16:uniqueId val="{0000000E-99BF-4DDE-BCAA-3825A286D5C4}"/>
                  </c:ext>
                </c:extLst>
              </c15:ser>
            </c15:filteredBarSeries>
          </c:ext>
        </c:extLst>
      </c:barChart>
      <c:catAx>
        <c:axId val="1081373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sv-SE"/>
          </a:p>
        </c:txPr>
        <c:crossAx val="1081371935"/>
        <c:crosses val="autoZero"/>
        <c:auto val="1"/>
        <c:lblAlgn val="ctr"/>
        <c:lblOffset val="100"/>
        <c:noMultiLvlLbl val="0"/>
      </c:catAx>
      <c:valAx>
        <c:axId val="10813719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b="0"/>
                  <a:t>TWh</a:t>
                </a:r>
              </a:p>
            </c:rich>
          </c:tx>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sv-SE"/>
          </a:p>
        </c:txPr>
        <c:crossAx val="1081373855"/>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84 (C5.4)'!$C$4</c:f>
              <c:strCache>
                <c:ptCount val="1"/>
                <c:pt idx="0">
                  <c:v>Biobränslen</c:v>
                </c:pt>
              </c:strCache>
            </c:strRef>
          </c:tx>
          <c:spPr>
            <a:solidFill>
              <a:schemeClr val="accent4">
                <a:lumMod val="50000"/>
              </a:schemeClr>
            </a:solidFill>
            <a:ln>
              <a:noFill/>
            </a:ln>
            <a:effectLst/>
          </c:spPr>
          <c:invertIfNegative val="0"/>
          <c:cat>
            <c:multiLvlStrRef>
              <c:f>'Fig. 84 (C5.4)'!$A$5:$B$34</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84 (C5.4)'!$C$5:$C$34</c:f>
              <c:numCache>
                <c:formatCode>#,##0</c:formatCode>
                <c:ptCount val="30"/>
                <c:pt idx="0">
                  <c:v>1.101356</c:v>
                </c:pt>
                <c:pt idx="1">
                  <c:v>1.4403969999999999</c:v>
                </c:pt>
                <c:pt idx="2">
                  <c:v>1.195597</c:v>
                </c:pt>
                <c:pt idx="4">
                  <c:v>1.4880425678326545</c:v>
                </c:pt>
                <c:pt idx="5">
                  <c:v>1.3105025368692622</c:v>
                </c:pt>
                <c:pt idx="6">
                  <c:v>1.250011283425287</c:v>
                </c:pt>
                <c:pt idx="7">
                  <c:v>1.1895200299813127</c:v>
                </c:pt>
                <c:pt idx="8">
                  <c:v>1.1341655953468122</c:v>
                </c:pt>
                <c:pt idx="9">
                  <c:v>1.0788111607123112</c:v>
                </c:pt>
                <c:pt idx="10">
                  <c:v>1.024617697988371</c:v>
                </c:pt>
                <c:pt idx="11">
                  <c:v>0.97052925780382171</c:v>
                </c:pt>
                <c:pt idx="13">
                  <c:v>1.4880425678326545</c:v>
                </c:pt>
                <c:pt idx="14">
                  <c:v>1.3105025368692622</c:v>
                </c:pt>
                <c:pt idx="15">
                  <c:v>1.250011283425287</c:v>
                </c:pt>
                <c:pt idx="16">
                  <c:v>1.1895200299813127</c:v>
                </c:pt>
                <c:pt idx="17">
                  <c:v>1.1341655953468122</c:v>
                </c:pt>
                <c:pt idx="18">
                  <c:v>1.0788111607123112</c:v>
                </c:pt>
                <c:pt idx="19">
                  <c:v>1.024617697988371</c:v>
                </c:pt>
                <c:pt idx="20">
                  <c:v>0.97052925780382171</c:v>
                </c:pt>
                <c:pt idx="22">
                  <c:v>1.4880425678326545</c:v>
                </c:pt>
                <c:pt idx="23">
                  <c:v>1.3105025368692622</c:v>
                </c:pt>
                <c:pt idx="24">
                  <c:v>1.250011283425287</c:v>
                </c:pt>
                <c:pt idx="25">
                  <c:v>1.1895200299813127</c:v>
                </c:pt>
                <c:pt idx="26">
                  <c:v>1.1341655953468122</c:v>
                </c:pt>
                <c:pt idx="27">
                  <c:v>1.0788111607123112</c:v>
                </c:pt>
                <c:pt idx="28">
                  <c:v>1.024617697988371</c:v>
                </c:pt>
                <c:pt idx="29">
                  <c:v>0.97052925780382171</c:v>
                </c:pt>
              </c:numCache>
            </c:numRef>
          </c:val>
          <c:extLst>
            <c:ext xmlns:c16="http://schemas.microsoft.com/office/drawing/2014/chart" uri="{C3380CC4-5D6E-409C-BE32-E72D297353CC}">
              <c16:uniqueId val="{00000007-0205-4106-A16E-E9CA72FB002A}"/>
            </c:ext>
          </c:extLst>
        </c:ser>
        <c:ser>
          <c:idx val="1"/>
          <c:order val="1"/>
          <c:tx>
            <c:strRef>
              <c:f>'Fig. 84 (C5.4)'!$D$4</c:f>
              <c:strCache>
                <c:ptCount val="1"/>
                <c:pt idx="0">
                  <c:v>Fjärrvärme</c:v>
                </c:pt>
              </c:strCache>
            </c:strRef>
          </c:tx>
          <c:spPr>
            <a:solidFill>
              <a:schemeClr val="accent3">
                <a:lumMod val="60000"/>
                <a:lumOff val="40000"/>
              </a:schemeClr>
            </a:solidFill>
            <a:ln>
              <a:noFill/>
            </a:ln>
            <a:effectLst/>
          </c:spPr>
          <c:invertIfNegative val="0"/>
          <c:cat>
            <c:multiLvlStrRef>
              <c:f>'Fig. 84 (C5.4)'!$A$5:$B$34</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84 (C5.4)'!$D$5:$D$34</c:f>
              <c:numCache>
                <c:formatCode>#,##0</c:formatCode>
                <c:ptCount val="30"/>
                <c:pt idx="0">
                  <c:v>6.1585000000000001E-2</c:v>
                </c:pt>
                <c:pt idx="1">
                  <c:v>5.6487999999999997E-2</c:v>
                </c:pt>
                <c:pt idx="2">
                  <c:v>4.8087000000000005E-2</c:v>
                </c:pt>
                <c:pt idx="4">
                  <c:v>4.4274046132710097E-2</c:v>
                </c:pt>
                <c:pt idx="5">
                  <c:v>3.8991659935435671E-2</c:v>
                </c:pt>
                <c:pt idx="6">
                  <c:v>3.7191850841597165E-2</c:v>
                </c:pt>
                <c:pt idx="7">
                  <c:v>3.5392041747758674E-2</c:v>
                </c:pt>
                <c:pt idx="8">
                  <c:v>3.3745069513471372E-2</c:v>
                </c:pt>
                <c:pt idx="9">
                  <c:v>3.2098097279184064E-2</c:v>
                </c:pt>
                <c:pt idx="10">
                  <c:v>3.0485667688392365E-2</c:v>
                </c:pt>
                <c:pt idx="11">
                  <c:v>2.8876362855490313E-2</c:v>
                </c:pt>
                <c:pt idx="13">
                  <c:v>4.4274046132710097E-2</c:v>
                </c:pt>
                <c:pt idx="14">
                  <c:v>3.8991659935435671E-2</c:v>
                </c:pt>
                <c:pt idx="15">
                  <c:v>3.7191850841597165E-2</c:v>
                </c:pt>
                <c:pt idx="16">
                  <c:v>3.5392041747758674E-2</c:v>
                </c:pt>
                <c:pt idx="17">
                  <c:v>3.3745069513471372E-2</c:v>
                </c:pt>
                <c:pt idx="18">
                  <c:v>3.2098097279184064E-2</c:v>
                </c:pt>
                <c:pt idx="19">
                  <c:v>3.0485667688392365E-2</c:v>
                </c:pt>
                <c:pt idx="20">
                  <c:v>2.8876362855490313E-2</c:v>
                </c:pt>
                <c:pt idx="22">
                  <c:v>4.4274046132710097E-2</c:v>
                </c:pt>
                <c:pt idx="23">
                  <c:v>3.8991659935435671E-2</c:v>
                </c:pt>
                <c:pt idx="24">
                  <c:v>3.7191850841597165E-2</c:v>
                </c:pt>
                <c:pt idx="25">
                  <c:v>3.5392041747758674E-2</c:v>
                </c:pt>
                <c:pt idx="26">
                  <c:v>3.3745069513471372E-2</c:v>
                </c:pt>
                <c:pt idx="27">
                  <c:v>3.2098097279184064E-2</c:v>
                </c:pt>
                <c:pt idx="28">
                  <c:v>3.0485667688392365E-2</c:v>
                </c:pt>
                <c:pt idx="29">
                  <c:v>2.8876362855490313E-2</c:v>
                </c:pt>
              </c:numCache>
            </c:numRef>
          </c:val>
          <c:extLst>
            <c:ext xmlns:c16="http://schemas.microsoft.com/office/drawing/2014/chart" uri="{C3380CC4-5D6E-409C-BE32-E72D297353CC}">
              <c16:uniqueId val="{00000009-0205-4106-A16E-E9CA72FB002A}"/>
            </c:ext>
          </c:extLst>
        </c:ser>
        <c:ser>
          <c:idx val="2"/>
          <c:order val="2"/>
          <c:tx>
            <c:strRef>
              <c:f>'Fig. 84 (C5.4)'!$E$4</c:f>
              <c:strCache>
                <c:ptCount val="1"/>
                <c:pt idx="0">
                  <c:v>El</c:v>
                </c:pt>
              </c:strCache>
            </c:strRef>
          </c:tx>
          <c:spPr>
            <a:solidFill>
              <a:schemeClr val="accent1"/>
            </a:solidFill>
            <a:ln>
              <a:noFill/>
            </a:ln>
            <a:effectLst/>
          </c:spPr>
          <c:invertIfNegative val="0"/>
          <c:cat>
            <c:multiLvlStrRef>
              <c:f>'Fig. 84 (C5.4)'!$A$5:$B$34</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84 (C5.4)'!$E$5:$E$34</c:f>
              <c:numCache>
                <c:formatCode>#,##0</c:formatCode>
                <c:ptCount val="30"/>
                <c:pt idx="0">
                  <c:v>1.782151</c:v>
                </c:pt>
                <c:pt idx="1">
                  <c:v>1.5867439999999999</c:v>
                </c:pt>
                <c:pt idx="2">
                  <c:v>1.496872</c:v>
                </c:pt>
                <c:pt idx="4">
                  <c:v>1.5921806518520158</c:v>
                </c:pt>
                <c:pt idx="5">
                  <c:v>1.4310519815845244</c:v>
                </c:pt>
                <c:pt idx="6">
                  <c:v>1.3878337422546365</c:v>
                </c:pt>
                <c:pt idx="7">
                  <c:v>1.3670546889608932</c:v>
                </c:pt>
                <c:pt idx="8">
                  <c:v>1.3588094230641696</c:v>
                </c:pt>
                <c:pt idx="9">
                  <c:v>1.3721693412912381</c:v>
                </c:pt>
                <c:pt idx="10">
                  <c:v>1.4041761596903197</c:v>
                </c:pt>
                <c:pt idx="11">
                  <c:v>1.4511157848275011</c:v>
                </c:pt>
                <c:pt idx="13">
                  <c:v>1.5921806518520158</c:v>
                </c:pt>
                <c:pt idx="14">
                  <c:v>1.4310519815845244</c:v>
                </c:pt>
                <c:pt idx="15">
                  <c:v>1.3878337422546365</c:v>
                </c:pt>
                <c:pt idx="16">
                  <c:v>1.3670546889608932</c:v>
                </c:pt>
                <c:pt idx="17">
                  <c:v>1.3588094230641696</c:v>
                </c:pt>
                <c:pt idx="18">
                  <c:v>1.3721693412912381</c:v>
                </c:pt>
                <c:pt idx="19">
                  <c:v>1.4041761596903197</c:v>
                </c:pt>
                <c:pt idx="20">
                  <c:v>1.4511157848275011</c:v>
                </c:pt>
                <c:pt idx="22">
                  <c:v>1.5921806518520158</c:v>
                </c:pt>
                <c:pt idx="23">
                  <c:v>1.4310519815845244</c:v>
                </c:pt>
                <c:pt idx="24">
                  <c:v>1.3878337422546365</c:v>
                </c:pt>
                <c:pt idx="25">
                  <c:v>1.3670546889608932</c:v>
                </c:pt>
                <c:pt idx="26">
                  <c:v>1.3588094230641696</c:v>
                </c:pt>
                <c:pt idx="27">
                  <c:v>1.3721693412912381</c:v>
                </c:pt>
                <c:pt idx="28">
                  <c:v>1.4041761596903197</c:v>
                </c:pt>
                <c:pt idx="29">
                  <c:v>1.4511157848275011</c:v>
                </c:pt>
              </c:numCache>
            </c:numRef>
          </c:val>
          <c:extLst>
            <c:ext xmlns:c16="http://schemas.microsoft.com/office/drawing/2014/chart" uri="{C3380CC4-5D6E-409C-BE32-E72D297353CC}">
              <c16:uniqueId val="{0000000B-0205-4106-A16E-E9CA72FB002A}"/>
            </c:ext>
          </c:extLst>
        </c:ser>
        <c:ser>
          <c:idx val="3"/>
          <c:order val="3"/>
          <c:tx>
            <c:strRef>
              <c:f>'Fig. 84 (C5.4)'!$F$4</c:f>
              <c:strCache>
                <c:ptCount val="1"/>
                <c:pt idx="0">
                  <c:v>Biodrivmedel</c:v>
                </c:pt>
              </c:strCache>
            </c:strRef>
          </c:tx>
          <c:spPr>
            <a:solidFill>
              <a:schemeClr val="accent4"/>
            </a:solidFill>
            <a:ln>
              <a:noFill/>
            </a:ln>
            <a:effectLst/>
          </c:spPr>
          <c:invertIfNegative val="0"/>
          <c:cat>
            <c:multiLvlStrRef>
              <c:f>'Fig. 84 (C5.4)'!$A$5:$B$34</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84 (C5.4)'!$F$5:$F$34</c:f>
              <c:numCache>
                <c:formatCode>#,##0</c:formatCode>
                <c:ptCount val="30"/>
                <c:pt idx="0">
                  <c:v>0.47316699999999995</c:v>
                </c:pt>
                <c:pt idx="1">
                  <c:v>0.71523400000000004</c:v>
                </c:pt>
                <c:pt idx="2">
                  <c:v>0.88096699999999994</c:v>
                </c:pt>
                <c:pt idx="4">
                  <c:v>0.25433709011990424</c:v>
                </c:pt>
                <c:pt idx="5">
                  <c:v>0.24947319870652745</c:v>
                </c:pt>
                <c:pt idx="6">
                  <c:v>0.22025841637531698</c:v>
                </c:pt>
                <c:pt idx="7">
                  <c:v>0.11698545415091439</c:v>
                </c:pt>
                <c:pt idx="8">
                  <c:v>1.7407081947186476</c:v>
                </c:pt>
                <c:pt idx="9">
                  <c:v>1.5112621456829614</c:v>
                </c:pt>
                <c:pt idx="10">
                  <c:v>1.244850437765133</c:v>
                </c:pt>
                <c:pt idx="11">
                  <c:v>0.94650633975609211</c:v>
                </c:pt>
                <c:pt idx="13">
                  <c:v>0.25433709011990424</c:v>
                </c:pt>
                <c:pt idx="14">
                  <c:v>0.24947319870652745</c:v>
                </c:pt>
                <c:pt idx="15">
                  <c:v>0.22025841637531698</c:v>
                </c:pt>
                <c:pt idx="16">
                  <c:v>0.11698545415091439</c:v>
                </c:pt>
                <c:pt idx="17">
                  <c:v>1.7407081947186476</c:v>
                </c:pt>
                <c:pt idx="18">
                  <c:v>1.5112621456829614</c:v>
                </c:pt>
                <c:pt idx="19">
                  <c:v>1.244850437765133</c:v>
                </c:pt>
                <c:pt idx="20">
                  <c:v>0.94650633975609211</c:v>
                </c:pt>
                <c:pt idx="22">
                  <c:v>0.25433709011990424</c:v>
                </c:pt>
                <c:pt idx="23">
                  <c:v>0.24947319870652745</c:v>
                </c:pt>
                <c:pt idx="24">
                  <c:v>0.22025841637531698</c:v>
                </c:pt>
                <c:pt idx="25">
                  <c:v>1.9216056225802898</c:v>
                </c:pt>
                <c:pt idx="26">
                  <c:v>1.7407081947186476</c:v>
                </c:pt>
                <c:pt idx="27">
                  <c:v>1.5112621456829614</c:v>
                </c:pt>
                <c:pt idx="28">
                  <c:v>1.244850437765133</c:v>
                </c:pt>
                <c:pt idx="29">
                  <c:v>0.94650633975609211</c:v>
                </c:pt>
              </c:numCache>
            </c:numRef>
          </c:val>
          <c:extLst>
            <c:ext xmlns:c16="http://schemas.microsoft.com/office/drawing/2014/chart" uri="{C3380CC4-5D6E-409C-BE32-E72D297353CC}">
              <c16:uniqueId val="{0000000D-0205-4106-A16E-E9CA72FB002A}"/>
            </c:ext>
          </c:extLst>
        </c:ser>
        <c:ser>
          <c:idx val="4"/>
          <c:order val="4"/>
          <c:tx>
            <c:strRef>
              <c:f>'Fig. 84 (C5.4)'!$G$4</c:f>
              <c:strCache>
                <c:ptCount val="1"/>
                <c:pt idx="0">
                  <c:v>Petroleumprodukter</c:v>
                </c:pt>
              </c:strCache>
            </c:strRef>
          </c:tx>
          <c:spPr>
            <a:solidFill>
              <a:schemeClr val="tx2">
                <a:lumMod val="60000"/>
                <a:lumOff val="40000"/>
              </a:schemeClr>
            </a:solidFill>
          </c:spPr>
          <c:invertIfNegative val="0"/>
          <c:cat>
            <c:multiLvlStrRef>
              <c:f>'Fig. 84 (C5.4)'!$A$5:$B$34</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84 (C5.4)'!$G$5:$G$34</c:f>
              <c:numCache>
                <c:formatCode>#,##0</c:formatCode>
                <c:ptCount val="30"/>
                <c:pt idx="0">
                  <c:v>2.6969120000000002</c:v>
                </c:pt>
                <c:pt idx="1">
                  <c:v>2.1005510000000003</c:v>
                </c:pt>
                <c:pt idx="2">
                  <c:v>1.9484089999999998</c:v>
                </c:pt>
                <c:pt idx="4">
                  <c:v>2.5333819969560851</c:v>
                </c:pt>
                <c:pt idx="5">
                  <c:v>2.0891542456978693</c:v>
                </c:pt>
                <c:pt idx="6">
                  <c:v>1.9414859573161432</c:v>
                </c:pt>
                <c:pt idx="7">
                  <c:v>1.8176813065356376</c:v>
                </c:pt>
                <c:pt idx="8">
                  <c:v>1.2453336726434576E-2</c:v>
                </c:pt>
                <c:pt idx="9">
                  <c:v>1.1845535346606919E-2</c:v>
                </c:pt>
                <c:pt idx="10">
                  <c:v>1.1250481641538097E-2</c:v>
                </c:pt>
                <c:pt idx="11">
                  <c:v>1.0656581102331706E-2</c:v>
                </c:pt>
                <c:pt idx="13">
                  <c:v>2.5333819969560851</c:v>
                </c:pt>
                <c:pt idx="14">
                  <c:v>2.0891542456978693</c:v>
                </c:pt>
                <c:pt idx="15">
                  <c:v>1.9414859573161432</c:v>
                </c:pt>
                <c:pt idx="16">
                  <c:v>1.8176813065356376</c:v>
                </c:pt>
                <c:pt idx="17">
                  <c:v>1.2453336726434576E-2</c:v>
                </c:pt>
                <c:pt idx="18">
                  <c:v>1.1845535346606919E-2</c:v>
                </c:pt>
                <c:pt idx="19">
                  <c:v>1.1250481641538097E-2</c:v>
                </c:pt>
                <c:pt idx="20">
                  <c:v>1.0656581102331706E-2</c:v>
                </c:pt>
                <c:pt idx="22">
                  <c:v>2.5333819969560851</c:v>
                </c:pt>
                <c:pt idx="23">
                  <c:v>2.0891542456978693</c:v>
                </c:pt>
                <c:pt idx="24">
                  <c:v>1.9414859573161432</c:v>
                </c:pt>
                <c:pt idx="25">
                  <c:v>1.3061138106262235E-2</c:v>
                </c:pt>
                <c:pt idx="26">
                  <c:v>1.2453336726434576E-2</c:v>
                </c:pt>
                <c:pt idx="27">
                  <c:v>1.1845535346606919E-2</c:v>
                </c:pt>
                <c:pt idx="28">
                  <c:v>1.1250481641538097E-2</c:v>
                </c:pt>
                <c:pt idx="29">
                  <c:v>1.0656581102331706E-2</c:v>
                </c:pt>
              </c:numCache>
            </c:numRef>
          </c:val>
          <c:extLst>
            <c:ext xmlns:c16="http://schemas.microsoft.com/office/drawing/2014/chart" uri="{C3380CC4-5D6E-409C-BE32-E72D297353CC}">
              <c16:uniqueId val="{0000000F-0205-4106-A16E-E9CA72FB002A}"/>
            </c:ext>
          </c:extLst>
        </c:ser>
        <c:ser>
          <c:idx val="5"/>
          <c:order val="5"/>
          <c:tx>
            <c:strRef>
              <c:f>'Fig. 84 (C5.4)'!$H$4</c:f>
              <c:strCache>
                <c:ptCount val="1"/>
                <c:pt idx="0">
                  <c:v>Naturgas</c:v>
                </c:pt>
              </c:strCache>
            </c:strRef>
          </c:tx>
          <c:spPr>
            <a:solidFill>
              <a:schemeClr val="accent5"/>
            </a:solidFill>
          </c:spPr>
          <c:invertIfNegative val="0"/>
          <c:cat>
            <c:multiLvlStrRef>
              <c:f>'Fig. 84 (C5.4)'!$A$5:$B$34</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84 (C5.4)'!$H$5:$H$34</c:f>
              <c:numCache>
                <c:formatCode>#,##0</c:formatCode>
                <c:ptCount val="30"/>
                <c:pt idx="0">
                  <c:v>9.5616000000000007E-2</c:v>
                </c:pt>
                <c:pt idx="1">
                  <c:v>3.8279000000000001E-2</c:v>
                </c:pt>
                <c:pt idx="2">
                  <c:v>1.5115E-2</c:v>
                </c:pt>
                <c:pt idx="4">
                  <c:v>3.8738649464789207E-2</c:v>
                </c:pt>
                <c:pt idx="5">
                  <c:v>3.4116697664394111E-2</c:v>
                </c:pt>
                <c:pt idx="6">
                  <c:v>3.2541911086705698E-2</c:v>
                </c:pt>
                <c:pt idx="7">
                  <c:v>3.0967124509017289E-2</c:v>
                </c:pt>
                <c:pt idx="8">
                  <c:v>2.9526066244971269E-2</c:v>
                </c:pt>
                <c:pt idx="9">
                  <c:v>2.8085007980925249E-2</c:v>
                </c:pt>
                <c:pt idx="10">
                  <c:v>2.6674173639805822E-2</c:v>
                </c:pt>
                <c:pt idx="11">
                  <c:v>2.5266073381317707E-2</c:v>
                </c:pt>
                <c:pt idx="13">
                  <c:v>3.8738649464789207E-2</c:v>
                </c:pt>
                <c:pt idx="14">
                  <c:v>3.4116697664394111E-2</c:v>
                </c:pt>
                <c:pt idx="15">
                  <c:v>3.2541911086705698E-2</c:v>
                </c:pt>
                <c:pt idx="16">
                  <c:v>3.0967124509017289E-2</c:v>
                </c:pt>
                <c:pt idx="17">
                  <c:v>2.9526066244971269E-2</c:v>
                </c:pt>
                <c:pt idx="18">
                  <c:v>2.8085007980925249E-2</c:v>
                </c:pt>
                <c:pt idx="19">
                  <c:v>2.6674173639805822E-2</c:v>
                </c:pt>
                <c:pt idx="20">
                  <c:v>2.5266073381317707E-2</c:v>
                </c:pt>
                <c:pt idx="22">
                  <c:v>3.8738649464789207E-2</c:v>
                </c:pt>
                <c:pt idx="23">
                  <c:v>3.4116697664394111E-2</c:v>
                </c:pt>
                <c:pt idx="24">
                  <c:v>3.2541911086705698E-2</c:v>
                </c:pt>
                <c:pt idx="25">
                  <c:v>3.0967124509017289E-2</c:v>
                </c:pt>
                <c:pt idx="26">
                  <c:v>2.9526066244971269E-2</c:v>
                </c:pt>
                <c:pt idx="27">
                  <c:v>2.8085007980925249E-2</c:v>
                </c:pt>
                <c:pt idx="28">
                  <c:v>2.6674173639805822E-2</c:v>
                </c:pt>
                <c:pt idx="29">
                  <c:v>2.5266073381317707E-2</c:v>
                </c:pt>
              </c:numCache>
            </c:numRef>
          </c:val>
          <c:extLst>
            <c:ext xmlns:c16="http://schemas.microsoft.com/office/drawing/2014/chart" uri="{C3380CC4-5D6E-409C-BE32-E72D297353CC}">
              <c16:uniqueId val="{00000011-0205-4106-A16E-E9CA72FB002A}"/>
            </c:ext>
          </c:extLst>
        </c:ser>
        <c:dLbls>
          <c:showLegendKey val="0"/>
          <c:showVal val="0"/>
          <c:showCatName val="0"/>
          <c:showSerName val="0"/>
          <c:showPercent val="0"/>
          <c:showBubbleSize val="0"/>
        </c:dLbls>
        <c:gapWidth val="20"/>
        <c:overlap val="100"/>
        <c:axId val="303083824"/>
        <c:axId val="303087664"/>
        <c:extLst/>
      </c:barChart>
      <c:catAx>
        <c:axId val="303083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sv-SE"/>
          </a:p>
        </c:txPr>
        <c:crossAx val="303087664"/>
        <c:crosses val="autoZero"/>
        <c:auto val="1"/>
        <c:lblAlgn val="ctr"/>
        <c:lblOffset val="100"/>
        <c:noMultiLvlLbl val="0"/>
      </c:catAx>
      <c:valAx>
        <c:axId val="303087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sv-SE" b="0"/>
                  <a:t>TWh</a:t>
                </a:r>
              </a:p>
            </c:rich>
          </c:tx>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sv-SE"/>
          </a:p>
        </c:txPr>
        <c:crossAx val="303083824"/>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85 (C5.4)'!$C$5</c:f>
              <c:strCache>
                <c:ptCount val="1"/>
                <c:pt idx="0">
                  <c:v>Biobränslen</c:v>
                </c:pt>
              </c:strCache>
            </c:strRef>
          </c:tx>
          <c:spPr>
            <a:solidFill>
              <a:schemeClr val="accent4">
                <a:lumMod val="50000"/>
              </a:schemeClr>
            </a:solidFill>
            <a:ln>
              <a:noFill/>
            </a:ln>
            <a:effectLst/>
          </c:spPr>
          <c:invertIfNegative val="0"/>
          <c:cat>
            <c:multiLvlStrRef>
              <c:f>'Fig. 85 (C5.4)'!$A$6:$B$35</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85 (C5.4)'!$C$6:$C$35</c:f>
              <c:numCache>
                <c:formatCode>#,##0</c:formatCode>
                <c:ptCount val="30"/>
                <c:pt idx="0">
                  <c:v>0</c:v>
                </c:pt>
                <c:pt idx="1">
                  <c:v>0</c:v>
                </c:pt>
                <c:pt idx="2">
                  <c:v>4.8024000000000004E-2</c:v>
                </c:pt>
                <c:pt idx="4">
                  <c:v>5.1040600000000207E-2</c:v>
                </c:pt>
                <c:pt idx="5">
                  <c:v>5.1040600000000207E-2</c:v>
                </c:pt>
                <c:pt idx="6">
                  <c:v>5.1040600000000207E-2</c:v>
                </c:pt>
                <c:pt idx="7">
                  <c:v>5.1040600000000207E-2</c:v>
                </c:pt>
                <c:pt idx="8">
                  <c:v>5.1040600000000207E-2</c:v>
                </c:pt>
                <c:pt idx="9">
                  <c:v>5.1040600000000207E-2</c:v>
                </c:pt>
                <c:pt idx="10">
                  <c:v>5.1040600000000207E-2</c:v>
                </c:pt>
                <c:pt idx="11">
                  <c:v>5.1040600000000207E-2</c:v>
                </c:pt>
                <c:pt idx="13">
                  <c:v>5.1040600000000207E-2</c:v>
                </c:pt>
                <c:pt idx="14">
                  <c:v>5.1040600000000207E-2</c:v>
                </c:pt>
                <c:pt idx="15">
                  <c:v>5.1040600000000207E-2</c:v>
                </c:pt>
                <c:pt idx="16">
                  <c:v>5.1040600000000207E-2</c:v>
                </c:pt>
                <c:pt idx="17">
                  <c:v>5.1040600000000207E-2</c:v>
                </c:pt>
                <c:pt idx="18">
                  <c:v>5.1040600000000207E-2</c:v>
                </c:pt>
                <c:pt idx="19">
                  <c:v>5.1040600000000207E-2</c:v>
                </c:pt>
                <c:pt idx="20">
                  <c:v>5.1040600000000207E-2</c:v>
                </c:pt>
                <c:pt idx="22">
                  <c:v>5.1040600000000207E-2</c:v>
                </c:pt>
                <c:pt idx="23">
                  <c:v>5.1040600000000207E-2</c:v>
                </c:pt>
                <c:pt idx="24">
                  <c:v>5.1040600000000207E-2</c:v>
                </c:pt>
                <c:pt idx="25">
                  <c:v>5.1040600000000207E-2</c:v>
                </c:pt>
                <c:pt idx="26">
                  <c:v>5.1040600000000207E-2</c:v>
                </c:pt>
                <c:pt idx="27">
                  <c:v>5.1040600000000207E-2</c:v>
                </c:pt>
                <c:pt idx="28">
                  <c:v>5.1040600000000207E-2</c:v>
                </c:pt>
                <c:pt idx="29">
                  <c:v>5.1040600000000207E-2</c:v>
                </c:pt>
              </c:numCache>
            </c:numRef>
          </c:val>
          <c:extLst>
            <c:ext xmlns:c16="http://schemas.microsoft.com/office/drawing/2014/chart" uri="{C3380CC4-5D6E-409C-BE32-E72D297353CC}">
              <c16:uniqueId val="{00000005-4C5B-4ECE-AF5B-28B2A5B3CEC6}"/>
            </c:ext>
          </c:extLst>
        </c:ser>
        <c:ser>
          <c:idx val="1"/>
          <c:order val="1"/>
          <c:tx>
            <c:strRef>
              <c:f>'Fig. 85 (C5.4)'!$D$5</c:f>
              <c:strCache>
                <c:ptCount val="1"/>
                <c:pt idx="0">
                  <c:v>El</c:v>
                </c:pt>
              </c:strCache>
            </c:strRef>
          </c:tx>
          <c:spPr>
            <a:solidFill>
              <a:schemeClr val="accent1"/>
            </a:solidFill>
            <a:ln>
              <a:noFill/>
            </a:ln>
            <a:effectLst/>
          </c:spPr>
          <c:invertIfNegative val="0"/>
          <c:cat>
            <c:multiLvlStrRef>
              <c:f>'Fig. 85 (C5.4)'!$A$6:$B$35</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85 (C5.4)'!$D$6:$D$35</c:f>
              <c:numCache>
                <c:formatCode>#,##0</c:formatCode>
                <c:ptCount val="30"/>
                <c:pt idx="0">
                  <c:v>1.6246E-2</c:v>
                </c:pt>
                <c:pt idx="1">
                  <c:v>1.9219999999999998E-2</c:v>
                </c:pt>
                <c:pt idx="2">
                  <c:v>1.8917000000000003E-2</c:v>
                </c:pt>
                <c:pt idx="4">
                  <c:v>1.8517000000000099E-2</c:v>
                </c:pt>
                <c:pt idx="5">
                  <c:v>2.5022256415692831E-2</c:v>
                </c:pt>
                <c:pt idx="6">
                  <c:v>4.8085154169771098E-2</c:v>
                </c:pt>
                <c:pt idx="7">
                  <c:v>7.97715660007495E-2</c:v>
                </c:pt>
                <c:pt idx="8">
                  <c:v>0.1403847986954731</c:v>
                </c:pt>
                <c:pt idx="9">
                  <c:v>0.20527712585524285</c:v>
                </c:pt>
                <c:pt idx="10">
                  <c:v>0.24222051461949823</c:v>
                </c:pt>
                <c:pt idx="11">
                  <c:v>0.2581522236863652</c:v>
                </c:pt>
                <c:pt idx="13">
                  <c:v>1.8517000000000099E-2</c:v>
                </c:pt>
                <c:pt idx="14">
                  <c:v>2.2553200512225199E-2</c:v>
                </c:pt>
                <c:pt idx="15">
                  <c:v>3.867077590812424E-2</c:v>
                </c:pt>
                <c:pt idx="16">
                  <c:v>6.9191534048329867E-2</c:v>
                </c:pt>
                <c:pt idx="17">
                  <c:v>0.11219293790510979</c:v>
                </c:pt>
                <c:pt idx="18">
                  <c:v>0.16366086797631801</c:v>
                </c:pt>
                <c:pt idx="19">
                  <c:v>0.20094741286590534</c:v>
                </c:pt>
                <c:pt idx="20">
                  <c:v>0.21852538730758417</c:v>
                </c:pt>
                <c:pt idx="22">
                  <c:v>1.8517000000000099E-2</c:v>
                </c:pt>
                <c:pt idx="23">
                  <c:v>2.5022256415692831E-2</c:v>
                </c:pt>
                <c:pt idx="24">
                  <c:v>4.8085154169771098E-2</c:v>
                </c:pt>
                <c:pt idx="25">
                  <c:v>7.97715660007495E-2</c:v>
                </c:pt>
                <c:pt idx="26">
                  <c:v>0.1403847986954731</c:v>
                </c:pt>
                <c:pt idx="27">
                  <c:v>0.20527712585524285</c:v>
                </c:pt>
                <c:pt idx="28">
                  <c:v>0.24222051461949823</c:v>
                </c:pt>
                <c:pt idx="29">
                  <c:v>0.2581522236863652</c:v>
                </c:pt>
              </c:numCache>
            </c:numRef>
          </c:val>
          <c:extLst>
            <c:ext xmlns:c16="http://schemas.microsoft.com/office/drawing/2014/chart" uri="{C3380CC4-5D6E-409C-BE32-E72D297353CC}">
              <c16:uniqueId val="{00000007-4C5B-4ECE-AF5B-28B2A5B3CEC6}"/>
            </c:ext>
          </c:extLst>
        </c:ser>
        <c:ser>
          <c:idx val="2"/>
          <c:order val="2"/>
          <c:tx>
            <c:strRef>
              <c:f>'Fig. 85 (C5.4)'!$E$5</c:f>
              <c:strCache>
                <c:ptCount val="1"/>
                <c:pt idx="0">
                  <c:v>Biodrivmedel</c:v>
                </c:pt>
              </c:strCache>
            </c:strRef>
          </c:tx>
          <c:spPr>
            <a:solidFill>
              <a:schemeClr val="accent4"/>
            </a:solidFill>
            <a:ln>
              <a:noFill/>
            </a:ln>
            <a:effectLst/>
          </c:spPr>
          <c:invertIfNegative val="0"/>
          <c:cat>
            <c:multiLvlStrRef>
              <c:f>'Fig. 85 (C5.4)'!$A$6:$B$35</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85 (C5.4)'!$E$6:$E$35</c:f>
              <c:numCache>
                <c:formatCode>#,##0</c:formatCode>
                <c:ptCount val="30"/>
                <c:pt idx="0">
                  <c:v>0.27108399999999999</c:v>
                </c:pt>
                <c:pt idx="1">
                  <c:v>0.42738199999999998</c:v>
                </c:pt>
                <c:pt idx="2">
                  <c:v>0.46583999999999998</c:v>
                </c:pt>
                <c:pt idx="4">
                  <c:v>0.14614288943969586</c:v>
                </c:pt>
                <c:pt idx="5">
                  <c:v>0.15536357612174165</c:v>
                </c:pt>
                <c:pt idx="6">
                  <c:v>0.12979341880102263</c:v>
                </c:pt>
                <c:pt idx="7">
                  <c:v>7.3904286348708548E-2</c:v>
                </c:pt>
                <c:pt idx="8">
                  <c:v>1.0809616467307164</c:v>
                </c:pt>
                <c:pt idx="9">
                  <c:v>0.96790249277425444</c:v>
                </c:pt>
                <c:pt idx="10">
                  <c:v>0.92306423060008602</c:v>
                </c:pt>
                <c:pt idx="11">
                  <c:v>0.90665249865415454</c:v>
                </c:pt>
                <c:pt idx="13">
                  <c:v>0.10385836598129629</c:v>
                </c:pt>
                <c:pt idx="14">
                  <c:v>9.7552067422777056E-2</c:v>
                </c:pt>
                <c:pt idx="15">
                  <c:v>8.8880743827785005E-2</c:v>
                </c:pt>
                <c:pt idx="16">
                  <c:v>6.1343996981480443E-2</c:v>
                </c:pt>
                <c:pt idx="17">
                  <c:v>0.83126150572880586</c:v>
                </c:pt>
                <c:pt idx="18">
                  <c:v>0.7523191975495126</c:v>
                </c:pt>
                <c:pt idx="19">
                  <c:v>0.75280672312829022</c:v>
                </c:pt>
                <c:pt idx="20">
                  <c:v>0.75674493738784843</c:v>
                </c:pt>
                <c:pt idx="22">
                  <c:v>0.14614288943969586</c:v>
                </c:pt>
                <c:pt idx="23">
                  <c:v>0.15536357612174165</c:v>
                </c:pt>
                <c:pt idx="24">
                  <c:v>0.12979341880102263</c:v>
                </c:pt>
                <c:pt idx="25">
                  <c:v>1.2155938007942328</c:v>
                </c:pt>
                <c:pt idx="26">
                  <c:v>1.0809616467307164</c:v>
                </c:pt>
                <c:pt idx="27">
                  <c:v>0.96790249277425444</c:v>
                </c:pt>
                <c:pt idx="28">
                  <c:v>0.92306423060008602</c:v>
                </c:pt>
                <c:pt idx="29">
                  <c:v>0.90665249865415454</c:v>
                </c:pt>
              </c:numCache>
            </c:numRef>
          </c:val>
          <c:extLst>
            <c:ext xmlns:c16="http://schemas.microsoft.com/office/drawing/2014/chart" uri="{C3380CC4-5D6E-409C-BE32-E72D297353CC}">
              <c16:uniqueId val="{00000009-4C5B-4ECE-AF5B-28B2A5B3CEC6}"/>
            </c:ext>
          </c:extLst>
        </c:ser>
        <c:ser>
          <c:idx val="3"/>
          <c:order val="3"/>
          <c:tx>
            <c:strRef>
              <c:f>'Fig. 85 (C5.4)'!$F$5</c:f>
              <c:strCache>
                <c:ptCount val="1"/>
                <c:pt idx="0">
                  <c:v>Petroleumprodukter</c:v>
                </c:pt>
              </c:strCache>
            </c:strRef>
          </c:tx>
          <c:spPr>
            <a:solidFill>
              <a:schemeClr val="tx2">
                <a:lumMod val="60000"/>
                <a:lumOff val="40000"/>
              </a:schemeClr>
            </a:solidFill>
            <a:ln>
              <a:noFill/>
            </a:ln>
            <a:effectLst/>
          </c:spPr>
          <c:invertIfNegative val="0"/>
          <c:cat>
            <c:multiLvlStrRef>
              <c:f>'Fig. 85 (C5.4)'!$A$6:$B$35</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85 (C5.4)'!$F$6:$F$35</c:f>
              <c:numCache>
                <c:formatCode>#,##0</c:formatCode>
                <c:ptCount val="30"/>
                <c:pt idx="0">
                  <c:v>1.2650350000000001</c:v>
                </c:pt>
                <c:pt idx="1">
                  <c:v>1.1165759999999998</c:v>
                </c:pt>
                <c:pt idx="2">
                  <c:v>0.945936</c:v>
                </c:pt>
                <c:pt idx="4">
                  <c:v>1.2617043344017849</c:v>
                </c:pt>
                <c:pt idx="5">
                  <c:v>1.2353174380992638</c:v>
                </c:pt>
                <c:pt idx="6">
                  <c:v>1.110513564268792</c:v>
                </c:pt>
                <c:pt idx="7">
                  <c:v>1.1416895144455244</c:v>
                </c:pt>
                <c:pt idx="8">
                  <c:v>0</c:v>
                </c:pt>
                <c:pt idx="9">
                  <c:v>0</c:v>
                </c:pt>
                <c:pt idx="10">
                  <c:v>0</c:v>
                </c:pt>
                <c:pt idx="11">
                  <c:v>0</c:v>
                </c:pt>
                <c:pt idx="13">
                  <c:v>0.89587731114628943</c:v>
                </c:pt>
                <c:pt idx="14">
                  <c:v>0.77480087038438095</c:v>
                </c:pt>
                <c:pt idx="15">
                  <c:v>0.75911518635025299</c:v>
                </c:pt>
                <c:pt idx="16">
                  <c:v>0.94664168907153023</c:v>
                </c:pt>
                <c:pt idx="17">
                  <c:v>0</c:v>
                </c:pt>
                <c:pt idx="18">
                  <c:v>0</c:v>
                </c:pt>
                <c:pt idx="19">
                  <c:v>0</c:v>
                </c:pt>
                <c:pt idx="20">
                  <c:v>0</c:v>
                </c:pt>
                <c:pt idx="22">
                  <c:v>1.2853645153672719</c:v>
                </c:pt>
                <c:pt idx="23">
                  <c:v>1.2683010849695571</c:v>
                </c:pt>
                <c:pt idx="24">
                  <c:v>1.13736150347502</c:v>
                </c:pt>
                <c:pt idx="25">
                  <c:v>0</c:v>
                </c:pt>
                <c:pt idx="26">
                  <c:v>0</c:v>
                </c:pt>
                <c:pt idx="27">
                  <c:v>0</c:v>
                </c:pt>
                <c:pt idx="28">
                  <c:v>0</c:v>
                </c:pt>
                <c:pt idx="29">
                  <c:v>0</c:v>
                </c:pt>
              </c:numCache>
            </c:numRef>
          </c:val>
          <c:extLst>
            <c:ext xmlns:c16="http://schemas.microsoft.com/office/drawing/2014/chart" uri="{C3380CC4-5D6E-409C-BE32-E72D297353CC}">
              <c16:uniqueId val="{0000000B-4C5B-4ECE-AF5B-28B2A5B3CEC6}"/>
            </c:ext>
          </c:extLst>
        </c:ser>
        <c:dLbls>
          <c:showLegendKey val="0"/>
          <c:showVal val="0"/>
          <c:showCatName val="0"/>
          <c:showSerName val="0"/>
          <c:showPercent val="0"/>
          <c:showBubbleSize val="0"/>
        </c:dLbls>
        <c:gapWidth val="20"/>
        <c:overlap val="100"/>
        <c:axId val="303083824"/>
        <c:axId val="303087664"/>
        <c:extLst/>
      </c:barChart>
      <c:catAx>
        <c:axId val="303083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sv-SE"/>
          </a:p>
        </c:txPr>
        <c:crossAx val="303087664"/>
        <c:crosses val="autoZero"/>
        <c:auto val="1"/>
        <c:lblAlgn val="ctr"/>
        <c:lblOffset val="100"/>
        <c:noMultiLvlLbl val="0"/>
      </c:catAx>
      <c:valAx>
        <c:axId val="303087664"/>
        <c:scaling>
          <c:orientation val="minMax"/>
          <c:max val="2"/>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sv-SE" b="0"/>
                  <a:t>TWh</a:t>
                </a:r>
              </a:p>
            </c:rich>
          </c:tx>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sv-SE"/>
          </a:p>
        </c:txPr>
        <c:crossAx val="303083824"/>
        <c:crosses val="autoZero"/>
        <c:crossBetween val="between"/>
        <c:majorUnit val="1"/>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86 (C5.5)'!$C$6</c:f>
              <c:strCache>
                <c:ptCount val="1"/>
                <c:pt idx="0">
                  <c:v>Biobränslen</c:v>
                </c:pt>
              </c:strCache>
            </c:strRef>
          </c:tx>
          <c:spPr>
            <a:solidFill>
              <a:schemeClr val="accent4">
                <a:lumMod val="50000"/>
              </a:schemeClr>
            </a:solidFill>
            <a:ln>
              <a:noFill/>
            </a:ln>
            <a:effectLst/>
          </c:spPr>
          <c:invertIfNegative val="0"/>
          <c:cat>
            <c:multiLvlStrRef>
              <c:f>'Fig. 86 (C5.5)'!$A$7:$B$36</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86 (C5.5)'!$C$7:$C$36</c:f>
              <c:numCache>
                <c:formatCode>#,##0</c:formatCode>
                <c:ptCount val="30"/>
                <c:pt idx="0">
                  <c:v>8.5760000000000003E-3</c:v>
                </c:pt>
                <c:pt idx="1">
                  <c:v>1.2228999999999999E-2</c:v>
                </c:pt>
                <c:pt idx="2">
                  <c:v>2.9617000000000001E-2</c:v>
                </c:pt>
                <c:pt idx="4">
                  <c:v>2.6856176670914955E-2</c:v>
                </c:pt>
                <c:pt idx="5">
                  <c:v>2.8831896633408349E-2</c:v>
                </c:pt>
                <c:pt idx="6">
                  <c:v>3.0253247051105735E-2</c:v>
                </c:pt>
                <c:pt idx="7">
                  <c:v>3.0647421039600411E-2</c:v>
                </c:pt>
                <c:pt idx="8">
                  <c:v>3.1516192477386226E-2</c:v>
                </c:pt>
                <c:pt idx="9">
                  <c:v>3.2289540732105743E-2</c:v>
                </c:pt>
                <c:pt idx="10">
                  <c:v>3.2217392659377467E-2</c:v>
                </c:pt>
                <c:pt idx="11">
                  <c:v>3.2145405795024423E-2</c:v>
                </c:pt>
                <c:pt idx="13">
                  <c:v>2.6865991954785604E-2</c:v>
                </c:pt>
                <c:pt idx="14">
                  <c:v>2.8864326072284101E-2</c:v>
                </c:pt>
                <c:pt idx="15">
                  <c:v>3.033077691233968E-2</c:v>
                </c:pt>
                <c:pt idx="16">
                  <c:v>3.0809091971211199E-2</c:v>
                </c:pt>
                <c:pt idx="17">
                  <c:v>3.1756462568439218E-2</c:v>
                </c:pt>
                <c:pt idx="18">
                  <c:v>3.2624843734792734E-2</c:v>
                </c:pt>
                <c:pt idx="19">
                  <c:v>3.2644968178318121E-2</c:v>
                </c:pt>
                <c:pt idx="20">
                  <c:v>3.2665105035488473E-2</c:v>
                </c:pt>
                <c:pt idx="22">
                  <c:v>2.6856176670914955E-2</c:v>
                </c:pt>
                <c:pt idx="23">
                  <c:v>2.8831896633408349E-2</c:v>
                </c:pt>
                <c:pt idx="24">
                  <c:v>3.0253247051105735E-2</c:v>
                </c:pt>
                <c:pt idx="25">
                  <c:v>3.0647421039600411E-2</c:v>
                </c:pt>
                <c:pt idx="26">
                  <c:v>3.1516192477386226E-2</c:v>
                </c:pt>
                <c:pt idx="27">
                  <c:v>3.2289540732105743E-2</c:v>
                </c:pt>
                <c:pt idx="28">
                  <c:v>3.2217392659377467E-2</c:v>
                </c:pt>
                <c:pt idx="29">
                  <c:v>3.2145405795024423E-2</c:v>
                </c:pt>
              </c:numCache>
            </c:numRef>
          </c:val>
          <c:extLst>
            <c:ext xmlns:c16="http://schemas.microsoft.com/office/drawing/2014/chart" uri="{C3380CC4-5D6E-409C-BE32-E72D297353CC}">
              <c16:uniqueId val="{00000007-3D80-43EF-AF0A-F0C781384B31}"/>
            </c:ext>
          </c:extLst>
        </c:ser>
        <c:ser>
          <c:idx val="1"/>
          <c:order val="1"/>
          <c:tx>
            <c:strRef>
              <c:f>'Fig. 86 (C5.5)'!$D$6</c:f>
              <c:strCache>
                <c:ptCount val="1"/>
                <c:pt idx="0">
                  <c:v>Fjärrvärme</c:v>
                </c:pt>
              </c:strCache>
            </c:strRef>
          </c:tx>
          <c:spPr>
            <a:solidFill>
              <a:schemeClr val="accent3">
                <a:lumMod val="60000"/>
                <a:lumOff val="40000"/>
              </a:schemeClr>
            </a:solidFill>
            <a:ln>
              <a:noFill/>
            </a:ln>
            <a:effectLst/>
          </c:spPr>
          <c:invertIfNegative val="0"/>
          <c:cat>
            <c:multiLvlStrRef>
              <c:f>'Fig. 86 (C5.5)'!$A$7:$B$36</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86 (C5.5)'!$D$7:$D$36</c:f>
              <c:numCache>
                <c:formatCode>#,##0</c:formatCode>
                <c:ptCount val="30"/>
                <c:pt idx="0">
                  <c:v>0</c:v>
                </c:pt>
                <c:pt idx="1">
                  <c:v>0.293599</c:v>
                </c:pt>
                <c:pt idx="2">
                  <c:v>0.40656500000000001</c:v>
                </c:pt>
                <c:pt idx="4">
                  <c:v>0.37227805042187589</c:v>
                </c:pt>
                <c:pt idx="5">
                  <c:v>0.39966531350214829</c:v>
                </c:pt>
                <c:pt idx="6">
                  <c:v>0.41936795282235184</c:v>
                </c:pt>
                <c:pt idx="7">
                  <c:v>0.42483195932491308</c:v>
                </c:pt>
                <c:pt idx="8">
                  <c:v>0.4368747955440902</c:v>
                </c:pt>
                <c:pt idx="9">
                  <c:v>0.44759488366727923</c:v>
                </c:pt>
                <c:pt idx="10">
                  <c:v>0.44659477318297247</c:v>
                </c:pt>
                <c:pt idx="11">
                  <c:v>0.44559689735553354</c:v>
                </c:pt>
                <c:pt idx="13">
                  <c:v>0.37241410905704492</c:v>
                </c:pt>
                <c:pt idx="14">
                  <c:v>0.40011484764205496</c:v>
                </c:pt>
                <c:pt idx="15">
                  <c:v>0.42044266520391399</c:v>
                </c:pt>
                <c:pt idx="16">
                  <c:v>0.42707302811022285</c:v>
                </c:pt>
                <c:pt idx="17">
                  <c:v>0.44020539923231983</c:v>
                </c:pt>
                <c:pt idx="18">
                  <c:v>0.45224282554189837</c:v>
                </c:pt>
                <c:pt idx="19">
                  <c:v>0.45252178887660005</c:v>
                </c:pt>
                <c:pt idx="20">
                  <c:v>0.45280092428819874</c:v>
                </c:pt>
                <c:pt idx="22">
                  <c:v>0.37227805042187589</c:v>
                </c:pt>
                <c:pt idx="23">
                  <c:v>0.39966531350214829</c:v>
                </c:pt>
                <c:pt idx="24">
                  <c:v>0.41936795282235184</c:v>
                </c:pt>
                <c:pt idx="25">
                  <c:v>0.42483195932491308</c:v>
                </c:pt>
                <c:pt idx="26">
                  <c:v>0.4368747955440902</c:v>
                </c:pt>
                <c:pt idx="27">
                  <c:v>0.44759488366727923</c:v>
                </c:pt>
                <c:pt idx="28">
                  <c:v>0.44659477318297247</c:v>
                </c:pt>
                <c:pt idx="29">
                  <c:v>0.44559689735553354</c:v>
                </c:pt>
              </c:numCache>
            </c:numRef>
          </c:val>
          <c:extLst>
            <c:ext xmlns:c16="http://schemas.microsoft.com/office/drawing/2014/chart" uri="{C3380CC4-5D6E-409C-BE32-E72D297353CC}">
              <c16:uniqueId val="{00000009-3D80-43EF-AF0A-F0C781384B31}"/>
            </c:ext>
          </c:extLst>
        </c:ser>
        <c:ser>
          <c:idx val="2"/>
          <c:order val="2"/>
          <c:tx>
            <c:strRef>
              <c:f>'Fig. 86 (C5.5)'!$E$6</c:f>
              <c:strCache>
                <c:ptCount val="1"/>
                <c:pt idx="0">
                  <c:v>El</c:v>
                </c:pt>
              </c:strCache>
            </c:strRef>
          </c:tx>
          <c:spPr>
            <a:solidFill>
              <a:schemeClr val="accent1"/>
            </a:solidFill>
            <a:ln>
              <a:noFill/>
            </a:ln>
            <a:effectLst/>
          </c:spPr>
          <c:invertIfNegative val="0"/>
          <c:cat>
            <c:multiLvlStrRef>
              <c:f>'Fig. 86 (C5.5)'!$A$7:$B$36</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86 (C5.5)'!$E$7:$E$36</c:f>
              <c:numCache>
                <c:formatCode>#,##0</c:formatCode>
                <c:ptCount val="30"/>
                <c:pt idx="0">
                  <c:v>1.2126410000000001</c:v>
                </c:pt>
                <c:pt idx="1">
                  <c:v>1.3345440000000002</c:v>
                </c:pt>
                <c:pt idx="2">
                  <c:v>1.5926120000000001</c:v>
                </c:pt>
                <c:pt idx="4">
                  <c:v>1.7230463136980683</c:v>
                </c:pt>
                <c:pt idx="5">
                  <c:v>2.30874762873859</c:v>
                </c:pt>
                <c:pt idx="6">
                  <c:v>2.630730015803366</c:v>
                </c:pt>
                <c:pt idx="7">
                  <c:v>2.9123323747542291</c:v>
                </c:pt>
                <c:pt idx="8">
                  <c:v>3.1616318477894856</c:v>
                </c:pt>
                <c:pt idx="9">
                  <c:v>3.3040356802166033</c:v>
                </c:pt>
                <c:pt idx="10">
                  <c:v>3.31625395264405</c:v>
                </c:pt>
                <c:pt idx="11">
                  <c:v>3.3143243948053094</c:v>
                </c:pt>
                <c:pt idx="13">
                  <c:v>1.7236760455060787</c:v>
                </c:pt>
                <c:pt idx="14">
                  <c:v>2.3113444537431218</c:v>
                </c:pt>
                <c:pt idx="15">
                  <c:v>2.6374717758770752</c:v>
                </c:pt>
                <c:pt idx="16">
                  <c:v>2.9276954778218052</c:v>
                </c:pt>
                <c:pt idx="17">
                  <c:v>3.1857351899838031</c:v>
                </c:pt>
                <c:pt idx="18">
                  <c:v>3.338345647451908</c:v>
                </c:pt>
                <c:pt idx="19">
                  <c:v>3.3602658632208064</c:v>
                </c:pt>
                <c:pt idx="20">
                  <c:v>3.3679075376536232</c:v>
                </c:pt>
                <c:pt idx="22">
                  <c:v>1.7230463136980683</c:v>
                </c:pt>
                <c:pt idx="23">
                  <c:v>2.30874762873859</c:v>
                </c:pt>
                <c:pt idx="24">
                  <c:v>2.630730015803366</c:v>
                </c:pt>
                <c:pt idx="25">
                  <c:v>2.9123323747542291</c:v>
                </c:pt>
                <c:pt idx="26">
                  <c:v>3.1616318477894856</c:v>
                </c:pt>
                <c:pt idx="27">
                  <c:v>3.3040356802166033</c:v>
                </c:pt>
                <c:pt idx="28">
                  <c:v>3.31625395264405</c:v>
                </c:pt>
                <c:pt idx="29">
                  <c:v>3.3143243948053094</c:v>
                </c:pt>
              </c:numCache>
            </c:numRef>
          </c:val>
          <c:extLst>
            <c:ext xmlns:c16="http://schemas.microsoft.com/office/drawing/2014/chart" uri="{C3380CC4-5D6E-409C-BE32-E72D297353CC}">
              <c16:uniqueId val="{0000000B-3D80-43EF-AF0A-F0C781384B31}"/>
            </c:ext>
          </c:extLst>
        </c:ser>
        <c:ser>
          <c:idx val="3"/>
          <c:order val="3"/>
          <c:tx>
            <c:strRef>
              <c:f>'Fig. 86 (C5.5)'!$F$6</c:f>
              <c:strCache>
                <c:ptCount val="1"/>
                <c:pt idx="0">
                  <c:v>Biodrivmedel</c:v>
                </c:pt>
              </c:strCache>
            </c:strRef>
          </c:tx>
          <c:spPr>
            <a:solidFill>
              <a:schemeClr val="accent4"/>
            </a:solidFill>
            <a:ln>
              <a:noFill/>
            </a:ln>
            <a:effectLst/>
          </c:spPr>
          <c:invertIfNegative val="0"/>
          <c:cat>
            <c:multiLvlStrRef>
              <c:f>'Fig. 86 (C5.5)'!$A$7:$B$36</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86 (C5.5)'!$F$7:$F$36</c:f>
              <c:numCache>
                <c:formatCode>#,##0</c:formatCode>
                <c:ptCount val="30"/>
                <c:pt idx="0">
                  <c:v>0.36189499999999997</c:v>
                </c:pt>
                <c:pt idx="1">
                  <c:v>0.64682999999999991</c:v>
                </c:pt>
                <c:pt idx="2">
                  <c:v>1.1029639999999998</c:v>
                </c:pt>
                <c:pt idx="4">
                  <c:v>0.43863704598725667</c:v>
                </c:pt>
                <c:pt idx="5">
                  <c:v>0.37557432892114734</c:v>
                </c:pt>
                <c:pt idx="6">
                  <c:v>0.33431596407619929</c:v>
                </c:pt>
                <c:pt idx="7">
                  <c:v>0.25593458856960105</c:v>
                </c:pt>
                <c:pt idx="8">
                  <c:v>0.43232701667989465</c:v>
                </c:pt>
                <c:pt idx="9">
                  <c:v>0.29504430420216449</c:v>
                </c:pt>
                <c:pt idx="10">
                  <c:v>0.25004230909014236</c:v>
                </c:pt>
                <c:pt idx="11">
                  <c:v>0.23716237719285505</c:v>
                </c:pt>
                <c:pt idx="13">
                  <c:v>0.43879735723242397</c:v>
                </c:pt>
                <c:pt idx="14">
                  <c:v>0.37599676608849403</c:v>
                </c:pt>
                <c:pt idx="15">
                  <c:v>0.33517271410568661</c:v>
                </c:pt>
                <c:pt idx="16">
                  <c:v>0.25728469183969366</c:v>
                </c:pt>
                <c:pt idx="17">
                  <c:v>0.40960956661881209</c:v>
                </c:pt>
                <c:pt idx="18">
                  <c:v>0.29810812111877716</c:v>
                </c:pt>
                <c:pt idx="19">
                  <c:v>0.25336076416180747</c:v>
                </c:pt>
                <c:pt idx="20">
                  <c:v>0.24099661428663141</c:v>
                </c:pt>
                <c:pt idx="22">
                  <c:v>0.43863704598725667</c:v>
                </c:pt>
                <c:pt idx="23">
                  <c:v>0.37557432892114734</c:v>
                </c:pt>
                <c:pt idx="24">
                  <c:v>0.33431596407619929</c:v>
                </c:pt>
                <c:pt idx="25">
                  <c:v>0.78919430722734962</c:v>
                </c:pt>
                <c:pt idx="26">
                  <c:v>0.43232701667989465</c:v>
                </c:pt>
                <c:pt idx="27">
                  <c:v>0.29504430420216449</c:v>
                </c:pt>
                <c:pt idx="28">
                  <c:v>0.25004230909014236</c:v>
                </c:pt>
                <c:pt idx="29">
                  <c:v>0.23716237719285505</c:v>
                </c:pt>
              </c:numCache>
            </c:numRef>
          </c:val>
          <c:extLst>
            <c:ext xmlns:c16="http://schemas.microsoft.com/office/drawing/2014/chart" uri="{C3380CC4-5D6E-409C-BE32-E72D297353CC}">
              <c16:uniqueId val="{0000000D-3D80-43EF-AF0A-F0C781384B31}"/>
            </c:ext>
          </c:extLst>
        </c:ser>
        <c:ser>
          <c:idx val="4"/>
          <c:order val="4"/>
          <c:tx>
            <c:strRef>
              <c:f>'Fig. 86 (C5.5)'!$G$6</c:f>
              <c:strCache>
                <c:ptCount val="1"/>
                <c:pt idx="0">
                  <c:v>Petroleumprodukter</c:v>
                </c:pt>
              </c:strCache>
            </c:strRef>
          </c:tx>
          <c:spPr>
            <a:solidFill>
              <a:schemeClr val="tx2">
                <a:lumMod val="60000"/>
                <a:lumOff val="40000"/>
              </a:schemeClr>
            </a:solidFill>
          </c:spPr>
          <c:invertIfNegative val="0"/>
          <c:cat>
            <c:multiLvlStrRef>
              <c:f>'Fig. 86 (C5.5)'!$A$7:$B$36</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86 (C5.5)'!$G$7:$G$36</c:f>
              <c:numCache>
                <c:formatCode>#,##0</c:formatCode>
                <c:ptCount val="30"/>
                <c:pt idx="0">
                  <c:v>2.3009220000000004</c:v>
                </c:pt>
                <c:pt idx="1">
                  <c:v>1.738702</c:v>
                </c:pt>
                <c:pt idx="2">
                  <c:v>1.9657149999999999</c:v>
                </c:pt>
                <c:pt idx="4">
                  <c:v>2.2081894961067539</c:v>
                </c:pt>
                <c:pt idx="5">
                  <c:v>1.420408613125697</c:v>
                </c:pt>
                <c:pt idx="6">
                  <c:v>1.0688414871365035</c:v>
                </c:pt>
                <c:pt idx="7">
                  <c:v>0.59511230654009484</c:v>
                </c:pt>
                <c:pt idx="8">
                  <c:v>6.3605941341871738E-2</c:v>
                </c:pt>
                <c:pt idx="9">
                  <c:v>6.5166711849344167E-2</c:v>
                </c:pt>
                <c:pt idx="10">
                  <c:v>6.5021102696678379E-2</c:v>
                </c:pt>
                <c:pt idx="11">
                  <c:v>6.4875818894559512E-2</c:v>
                </c:pt>
                <c:pt idx="13">
                  <c:v>2.2089855717540927</c:v>
                </c:pt>
                <c:pt idx="14">
                  <c:v>1.4219837597800384</c:v>
                </c:pt>
                <c:pt idx="15">
                  <c:v>1.0715549754912497</c:v>
                </c:pt>
                <c:pt idx="16">
                  <c:v>0.59825163630252598</c:v>
                </c:pt>
                <c:pt idx="17">
                  <c:v>9.0104236981479346E-2</c:v>
                </c:pt>
                <c:pt idx="18">
                  <c:v>6.5843419961720523E-2</c:v>
                </c:pt>
                <c:pt idx="19">
                  <c:v>6.5884035089177062E-2</c:v>
                </c:pt>
                <c:pt idx="20">
                  <c:v>6.5924675269836752E-2</c:v>
                </c:pt>
                <c:pt idx="22">
                  <c:v>2.2081894961067539</c:v>
                </c:pt>
                <c:pt idx="23">
                  <c:v>1.420408613125697</c:v>
                </c:pt>
                <c:pt idx="24">
                  <c:v>1.0688414871365035</c:v>
                </c:pt>
                <c:pt idx="25">
                  <c:v>6.185258788234619E-2</c:v>
                </c:pt>
                <c:pt idx="26">
                  <c:v>6.3605941341871738E-2</c:v>
                </c:pt>
                <c:pt idx="27">
                  <c:v>6.5166711849344167E-2</c:v>
                </c:pt>
                <c:pt idx="28">
                  <c:v>6.5021102696678379E-2</c:v>
                </c:pt>
                <c:pt idx="29">
                  <c:v>6.4875818894559512E-2</c:v>
                </c:pt>
              </c:numCache>
            </c:numRef>
          </c:val>
          <c:extLst>
            <c:ext xmlns:c16="http://schemas.microsoft.com/office/drawing/2014/chart" uri="{C3380CC4-5D6E-409C-BE32-E72D297353CC}">
              <c16:uniqueId val="{0000000F-3D80-43EF-AF0A-F0C781384B31}"/>
            </c:ext>
          </c:extLst>
        </c:ser>
        <c:ser>
          <c:idx val="5"/>
          <c:order val="5"/>
          <c:tx>
            <c:strRef>
              <c:f>'Fig. 86 (C5.5)'!$H$6</c:f>
              <c:strCache>
                <c:ptCount val="1"/>
                <c:pt idx="0">
                  <c:v>Naturgas</c:v>
                </c:pt>
              </c:strCache>
            </c:strRef>
          </c:tx>
          <c:spPr>
            <a:solidFill>
              <a:schemeClr val="accent5"/>
            </a:solidFill>
          </c:spPr>
          <c:invertIfNegative val="0"/>
          <c:cat>
            <c:multiLvlStrRef>
              <c:f>'Fig. 86 (C5.5)'!$A$7:$B$36</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86 (C5.5)'!$H$7:$H$36</c:f>
              <c:numCache>
                <c:formatCode>#,##0</c:formatCode>
                <c:ptCount val="30"/>
                <c:pt idx="0">
                  <c:v>3.9999999999999998E-6</c:v>
                </c:pt>
                <c:pt idx="1">
                  <c:v>1.9680000000000001E-3</c:v>
                </c:pt>
                <c:pt idx="2">
                  <c:v>3.6999999999999999E-4</c:v>
                </c:pt>
                <c:pt idx="4">
                  <c:v>3.3788546833568296E-4</c:v>
                </c:pt>
                <c:pt idx="5">
                  <c:v>3.6274258306974737E-4</c:v>
                </c:pt>
                <c:pt idx="6">
                  <c:v>3.806250112886871E-4</c:v>
                </c:pt>
                <c:pt idx="7">
                  <c:v>3.8558423032944157E-4</c:v>
                </c:pt>
                <c:pt idx="8">
                  <c:v>3.9651449965742204E-4</c:v>
                </c:pt>
                <c:pt idx="9">
                  <c:v>4.0624422181535959E-4</c:v>
                </c:pt>
                <c:pt idx="10">
                  <c:v>4.0533650566342829E-4</c:v>
                </c:pt>
                <c:pt idx="11">
                  <c:v>4.0443081772154461E-4</c:v>
                </c:pt>
                <c:pt idx="13">
                  <c:v>3.3800895731284146E-4</c:v>
                </c:pt>
                <c:pt idx="14">
                  <c:v>3.6315058739131047E-4</c:v>
                </c:pt>
                <c:pt idx="15">
                  <c:v>3.8160043730684401E-4</c:v>
                </c:pt>
                <c:pt idx="16">
                  <c:v>3.8761825993510523E-4</c:v>
                </c:pt>
                <c:pt idx="17">
                  <c:v>3.9953740843692886E-4</c:v>
                </c:pt>
                <c:pt idx="18">
                  <c:v>4.1046276764507733E-4</c:v>
                </c:pt>
                <c:pt idx="19">
                  <c:v>4.1071595919608966E-4</c:v>
                </c:pt>
                <c:pt idx="20">
                  <c:v>4.1096930692682539E-4</c:v>
                </c:pt>
                <c:pt idx="22">
                  <c:v>3.3788546833568296E-4</c:v>
                </c:pt>
                <c:pt idx="23">
                  <c:v>3.6274258306974737E-4</c:v>
                </c:pt>
                <c:pt idx="24">
                  <c:v>3.806250112886871E-4</c:v>
                </c:pt>
                <c:pt idx="25">
                  <c:v>3.8558423032944157E-4</c:v>
                </c:pt>
                <c:pt idx="26">
                  <c:v>3.9651449965742204E-4</c:v>
                </c:pt>
                <c:pt idx="27">
                  <c:v>4.0624422181535959E-4</c:v>
                </c:pt>
                <c:pt idx="28">
                  <c:v>4.0533650566342829E-4</c:v>
                </c:pt>
                <c:pt idx="29">
                  <c:v>4.0443081772154461E-4</c:v>
                </c:pt>
              </c:numCache>
            </c:numRef>
          </c:val>
          <c:extLst>
            <c:ext xmlns:c16="http://schemas.microsoft.com/office/drawing/2014/chart" uri="{C3380CC4-5D6E-409C-BE32-E72D297353CC}">
              <c16:uniqueId val="{00000011-3D80-43EF-AF0A-F0C781384B31}"/>
            </c:ext>
          </c:extLst>
        </c:ser>
        <c:dLbls>
          <c:showLegendKey val="0"/>
          <c:showVal val="0"/>
          <c:showCatName val="0"/>
          <c:showSerName val="0"/>
          <c:showPercent val="0"/>
          <c:showBubbleSize val="0"/>
        </c:dLbls>
        <c:gapWidth val="20"/>
        <c:overlap val="100"/>
        <c:axId val="303083824"/>
        <c:axId val="303087664"/>
        <c:extLst/>
      </c:barChart>
      <c:catAx>
        <c:axId val="303083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sv-SE"/>
          </a:p>
        </c:txPr>
        <c:crossAx val="303087664"/>
        <c:crosses val="autoZero"/>
        <c:auto val="1"/>
        <c:lblAlgn val="ctr"/>
        <c:lblOffset val="100"/>
        <c:noMultiLvlLbl val="0"/>
      </c:catAx>
      <c:valAx>
        <c:axId val="303087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sv-SE" b="0"/>
                  <a:t>TWh</a:t>
                </a:r>
              </a:p>
            </c:rich>
          </c:tx>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sv-SE"/>
          </a:p>
        </c:txPr>
        <c:crossAx val="303083824"/>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87 (C5.6)'!$C$4</c:f>
              <c:strCache>
                <c:ptCount val="1"/>
                <c:pt idx="0">
                  <c:v>Biobensin</c:v>
                </c:pt>
              </c:strCache>
            </c:strRef>
          </c:tx>
          <c:spPr>
            <a:solidFill>
              <a:schemeClr val="accent5"/>
            </a:solidFill>
            <a:ln>
              <a:noFill/>
            </a:ln>
            <a:effectLst/>
          </c:spPr>
          <c:invertIfNegative val="0"/>
          <c:cat>
            <c:multiLvlStrRef>
              <c:f>'Fig. 87 (C5.6)'!$A$5:$B$34</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87 (C5.6)'!$C$5:$C$34</c:f>
              <c:numCache>
                <c:formatCode>#,##0</c:formatCode>
                <c:ptCount val="30"/>
                <c:pt idx="0">
                  <c:v>3.3800000000000003E-4</c:v>
                </c:pt>
                <c:pt idx="1">
                  <c:v>3.9206999999999999E-2</c:v>
                </c:pt>
                <c:pt idx="2">
                  <c:v>9.2325999999999991E-2</c:v>
                </c:pt>
                <c:pt idx="4">
                  <c:v>3.611711997658764E-2</c:v>
                </c:pt>
                <c:pt idx="5">
                  <c:v>3.0292618421673745E-2</c:v>
                </c:pt>
                <c:pt idx="6">
                  <c:v>2.0291831092722042E-2</c:v>
                </c:pt>
                <c:pt idx="7">
                  <c:v>0</c:v>
                </c:pt>
                <c:pt idx="8">
                  <c:v>0.33511408411704957</c:v>
                </c:pt>
                <c:pt idx="9">
                  <c:v>0.24714326059356317</c:v>
                </c:pt>
                <c:pt idx="10">
                  <c:v>0.208108442323793</c:v>
                </c:pt>
                <c:pt idx="11">
                  <c:v>0.18566570943831548</c:v>
                </c:pt>
                <c:pt idx="13">
                  <c:v>3.5865657895432689E-2</c:v>
                </c:pt>
                <c:pt idx="14">
                  <c:v>3.0013980968804078E-2</c:v>
                </c:pt>
                <c:pt idx="15">
                  <c:v>1.9130297230829749E-2</c:v>
                </c:pt>
                <c:pt idx="16">
                  <c:v>0</c:v>
                </c:pt>
                <c:pt idx="17">
                  <c:v>0.18167978631887835</c:v>
                </c:pt>
                <c:pt idx="18">
                  <c:v>8.9828270548164099E-2</c:v>
                </c:pt>
                <c:pt idx="19">
                  <c:v>5.3613933923939976E-2</c:v>
                </c:pt>
                <c:pt idx="20">
                  <c:v>3.8538109375387798E-2</c:v>
                </c:pt>
                <c:pt idx="22">
                  <c:v>3.611711997658764E-2</c:v>
                </c:pt>
                <c:pt idx="23">
                  <c:v>3.0292618421673745E-2</c:v>
                </c:pt>
                <c:pt idx="24">
                  <c:v>2.0291831092722042E-2</c:v>
                </c:pt>
                <c:pt idx="25">
                  <c:v>0.54643818506315234</c:v>
                </c:pt>
                <c:pt idx="26">
                  <c:v>0.33511408411704957</c:v>
                </c:pt>
                <c:pt idx="27">
                  <c:v>0.24714326059356317</c:v>
                </c:pt>
                <c:pt idx="28">
                  <c:v>0.208108442323793</c:v>
                </c:pt>
                <c:pt idx="29">
                  <c:v>0.18566570943831548</c:v>
                </c:pt>
              </c:numCache>
            </c:numRef>
          </c:val>
          <c:extLst>
            <c:ext xmlns:c16="http://schemas.microsoft.com/office/drawing/2014/chart" uri="{C3380CC4-5D6E-409C-BE32-E72D297353CC}">
              <c16:uniqueId val="{00000001-F3D1-4B75-81E7-20575FD0CF43}"/>
            </c:ext>
          </c:extLst>
        </c:ser>
        <c:ser>
          <c:idx val="1"/>
          <c:order val="1"/>
          <c:tx>
            <c:strRef>
              <c:f>'Fig. 87 (C5.6)'!$D$4</c:f>
              <c:strCache>
                <c:ptCount val="1"/>
                <c:pt idx="0">
                  <c:v>Bioetanol</c:v>
                </c:pt>
              </c:strCache>
            </c:strRef>
          </c:tx>
          <c:spPr>
            <a:solidFill>
              <a:schemeClr val="accent2">
                <a:lumMod val="60000"/>
                <a:lumOff val="40000"/>
              </a:schemeClr>
            </a:solidFill>
            <a:ln>
              <a:noFill/>
            </a:ln>
            <a:effectLst/>
          </c:spPr>
          <c:invertIfNegative val="0"/>
          <c:cat>
            <c:multiLvlStrRef>
              <c:f>'Fig. 87 (C5.6)'!$A$5:$B$34</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87 (C5.6)'!$D$5:$D$34</c:f>
              <c:numCache>
                <c:formatCode>#,##0</c:formatCode>
                <c:ptCount val="30"/>
                <c:pt idx="0">
                  <c:v>0.10980700000000002</c:v>
                </c:pt>
                <c:pt idx="1">
                  <c:v>5.7553000000000007E-2</c:v>
                </c:pt>
                <c:pt idx="2">
                  <c:v>0.11053800000000001</c:v>
                </c:pt>
                <c:pt idx="4">
                  <c:v>8.0260266614639197E-2</c:v>
                </c:pt>
                <c:pt idx="5">
                  <c:v>6.4912753760729441E-2</c:v>
                </c:pt>
                <c:pt idx="6">
                  <c:v>5.2935211546231403E-2</c:v>
                </c:pt>
                <c:pt idx="7">
                  <c:v>2.6229032883031311E-2</c:v>
                </c:pt>
                <c:pt idx="8">
                  <c:v>0</c:v>
                </c:pt>
                <c:pt idx="9">
                  <c:v>0</c:v>
                </c:pt>
                <c:pt idx="10">
                  <c:v>0</c:v>
                </c:pt>
                <c:pt idx="11">
                  <c:v>0</c:v>
                </c:pt>
                <c:pt idx="13">
                  <c:v>7.9701461989850411E-2</c:v>
                </c:pt>
                <c:pt idx="14">
                  <c:v>6.4315673504580159E-2</c:v>
                </c:pt>
                <c:pt idx="15">
                  <c:v>4.9905123210860214E-2</c:v>
                </c:pt>
                <c:pt idx="16">
                  <c:v>2.0693833082819895E-2</c:v>
                </c:pt>
                <c:pt idx="17">
                  <c:v>0</c:v>
                </c:pt>
                <c:pt idx="18">
                  <c:v>0</c:v>
                </c:pt>
                <c:pt idx="19">
                  <c:v>0</c:v>
                </c:pt>
                <c:pt idx="20">
                  <c:v>0</c:v>
                </c:pt>
                <c:pt idx="22">
                  <c:v>8.0260266614639197E-2</c:v>
                </c:pt>
                <c:pt idx="23">
                  <c:v>6.4912753760729441E-2</c:v>
                </c:pt>
                <c:pt idx="24">
                  <c:v>5.2935211546231403E-2</c:v>
                </c:pt>
                <c:pt idx="25">
                  <c:v>0</c:v>
                </c:pt>
                <c:pt idx="26">
                  <c:v>0</c:v>
                </c:pt>
                <c:pt idx="27">
                  <c:v>0</c:v>
                </c:pt>
                <c:pt idx="28">
                  <c:v>0</c:v>
                </c:pt>
                <c:pt idx="29">
                  <c:v>0</c:v>
                </c:pt>
              </c:numCache>
            </c:numRef>
          </c:val>
          <c:extLst>
            <c:ext xmlns:c16="http://schemas.microsoft.com/office/drawing/2014/chart" uri="{C3380CC4-5D6E-409C-BE32-E72D297353CC}">
              <c16:uniqueId val="{00000003-F3D1-4B75-81E7-20575FD0CF43}"/>
            </c:ext>
          </c:extLst>
        </c:ser>
        <c:ser>
          <c:idx val="2"/>
          <c:order val="2"/>
          <c:tx>
            <c:strRef>
              <c:f>'Fig. 87 (C5.6)'!$E$4</c:f>
              <c:strCache>
                <c:ptCount val="1"/>
                <c:pt idx="0">
                  <c:v>Dieselbränsle</c:v>
                </c:pt>
              </c:strCache>
            </c:strRef>
          </c:tx>
          <c:spPr>
            <a:solidFill>
              <a:schemeClr val="bg2">
                <a:lumMod val="50000"/>
              </a:schemeClr>
            </a:solidFill>
            <a:ln>
              <a:noFill/>
            </a:ln>
            <a:effectLst/>
          </c:spPr>
          <c:invertIfNegative val="0"/>
          <c:cat>
            <c:multiLvlStrRef>
              <c:f>'Fig. 87 (C5.6)'!$A$5:$B$34</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87 (C5.6)'!$E$5:$E$34</c:f>
              <c:numCache>
                <c:formatCode>#,##0</c:formatCode>
                <c:ptCount val="30"/>
                <c:pt idx="0">
                  <c:v>7.1505500000000008</c:v>
                </c:pt>
                <c:pt idx="1">
                  <c:v>6.1227359999999997</c:v>
                </c:pt>
                <c:pt idx="2">
                  <c:v>5.5648309999999999</c:v>
                </c:pt>
                <c:pt idx="4">
                  <c:v>7.2654494024890806</c:v>
                </c:pt>
                <c:pt idx="5">
                  <c:v>5.9401638266217835</c:v>
                </c:pt>
                <c:pt idx="6">
                  <c:v>5.0738089262462749</c:v>
                </c:pt>
                <c:pt idx="7">
                  <c:v>4.1988405153625266</c:v>
                </c:pt>
                <c:pt idx="8">
                  <c:v>0</c:v>
                </c:pt>
                <c:pt idx="9">
                  <c:v>0</c:v>
                </c:pt>
                <c:pt idx="10">
                  <c:v>0</c:v>
                </c:pt>
                <c:pt idx="11">
                  <c:v>0</c:v>
                </c:pt>
                <c:pt idx="13">
                  <c:v>6.9089017893941529</c:v>
                </c:pt>
                <c:pt idx="14">
                  <c:v>5.4902325764005981</c:v>
                </c:pt>
                <c:pt idx="15">
                  <c:v>4.7364731945897196</c:v>
                </c:pt>
                <c:pt idx="16">
                  <c:v>4.0140114222175329</c:v>
                </c:pt>
                <c:pt idx="17">
                  <c:v>2.422320992677357E-2</c:v>
                </c:pt>
                <c:pt idx="18">
                  <c:v>0</c:v>
                </c:pt>
                <c:pt idx="19">
                  <c:v>0</c:v>
                </c:pt>
                <c:pt idx="20">
                  <c:v>0</c:v>
                </c:pt>
                <c:pt idx="22">
                  <c:v>7.2891095834545681</c:v>
                </c:pt>
                <c:pt idx="23">
                  <c:v>5.9731474734920758</c:v>
                </c:pt>
                <c:pt idx="24">
                  <c:v>5.1006568654525024</c:v>
                </c:pt>
                <c:pt idx="25">
                  <c:v>0</c:v>
                </c:pt>
                <c:pt idx="26">
                  <c:v>0</c:v>
                </c:pt>
                <c:pt idx="27">
                  <c:v>0</c:v>
                </c:pt>
                <c:pt idx="28">
                  <c:v>0</c:v>
                </c:pt>
                <c:pt idx="29">
                  <c:v>0</c:v>
                </c:pt>
              </c:numCache>
            </c:numRef>
          </c:val>
          <c:extLst>
            <c:ext xmlns:c16="http://schemas.microsoft.com/office/drawing/2014/chart" uri="{C3380CC4-5D6E-409C-BE32-E72D297353CC}">
              <c16:uniqueId val="{00000005-F3D1-4B75-81E7-20575FD0CF43}"/>
            </c:ext>
          </c:extLst>
        </c:ser>
        <c:ser>
          <c:idx val="3"/>
          <c:order val="3"/>
          <c:tx>
            <c:strRef>
              <c:f>'Fig. 87 (C5.6)'!$F$4</c:f>
              <c:strCache>
                <c:ptCount val="1"/>
                <c:pt idx="0">
                  <c:v>EO1</c:v>
                </c:pt>
              </c:strCache>
            </c:strRef>
          </c:tx>
          <c:spPr>
            <a:solidFill>
              <a:schemeClr val="accent6">
                <a:lumMod val="50000"/>
              </a:schemeClr>
            </a:solidFill>
            <a:ln>
              <a:noFill/>
            </a:ln>
            <a:effectLst/>
          </c:spPr>
          <c:invertIfNegative val="0"/>
          <c:cat>
            <c:multiLvlStrRef>
              <c:f>'Fig. 87 (C5.6)'!$A$5:$B$34</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87 (C5.6)'!$F$5:$F$34</c:f>
              <c:numCache>
                <c:formatCode>#,##0</c:formatCode>
                <c:ptCount val="30"/>
                <c:pt idx="0">
                  <c:v>5.8230000000000001E-3</c:v>
                </c:pt>
                <c:pt idx="1">
                  <c:v>0.13082299999999999</c:v>
                </c:pt>
                <c:pt idx="2">
                  <c:v>0.21212</c:v>
                </c:pt>
                <c:pt idx="4">
                  <c:v>0.21543740000000075</c:v>
                </c:pt>
                <c:pt idx="5">
                  <c:v>0.215437400000001</c:v>
                </c:pt>
                <c:pt idx="6">
                  <c:v>0.215437400000001</c:v>
                </c:pt>
                <c:pt idx="7">
                  <c:v>0.215437400000001</c:v>
                </c:pt>
                <c:pt idx="8">
                  <c:v>0.215437400000001</c:v>
                </c:pt>
                <c:pt idx="9">
                  <c:v>0.215437400000001</c:v>
                </c:pt>
                <c:pt idx="10">
                  <c:v>0.215437400000001</c:v>
                </c:pt>
                <c:pt idx="11">
                  <c:v>0.215437400000001</c:v>
                </c:pt>
                <c:pt idx="13">
                  <c:v>0.21543740000000075</c:v>
                </c:pt>
                <c:pt idx="14">
                  <c:v>0.215437400000001</c:v>
                </c:pt>
                <c:pt idx="15">
                  <c:v>0.215437400000001</c:v>
                </c:pt>
                <c:pt idx="16">
                  <c:v>0.215437400000001</c:v>
                </c:pt>
                <c:pt idx="17">
                  <c:v>0.215437400000001</c:v>
                </c:pt>
                <c:pt idx="18">
                  <c:v>0.215437400000001</c:v>
                </c:pt>
                <c:pt idx="19">
                  <c:v>0.215437400000001</c:v>
                </c:pt>
                <c:pt idx="20">
                  <c:v>0.215437400000001</c:v>
                </c:pt>
                <c:pt idx="22">
                  <c:v>0.21543740000000075</c:v>
                </c:pt>
                <c:pt idx="23">
                  <c:v>0.215437400000001</c:v>
                </c:pt>
                <c:pt idx="24">
                  <c:v>0.215437400000001</c:v>
                </c:pt>
                <c:pt idx="25">
                  <c:v>0.215437400000001</c:v>
                </c:pt>
                <c:pt idx="26">
                  <c:v>0.215437400000001</c:v>
                </c:pt>
                <c:pt idx="27">
                  <c:v>0.215437400000001</c:v>
                </c:pt>
                <c:pt idx="28">
                  <c:v>0.215437400000001</c:v>
                </c:pt>
                <c:pt idx="29">
                  <c:v>0.215437400000001</c:v>
                </c:pt>
              </c:numCache>
            </c:numRef>
          </c:val>
          <c:extLst>
            <c:ext xmlns:c16="http://schemas.microsoft.com/office/drawing/2014/chart" uri="{C3380CC4-5D6E-409C-BE32-E72D297353CC}">
              <c16:uniqueId val="{00000007-F3D1-4B75-81E7-20575FD0CF43}"/>
            </c:ext>
          </c:extLst>
        </c:ser>
        <c:ser>
          <c:idx val="4"/>
          <c:order val="4"/>
          <c:tx>
            <c:strRef>
              <c:f>'Fig. 87 (C5.6)'!$G$4</c:f>
              <c:strCache>
                <c:ptCount val="1"/>
                <c:pt idx="0">
                  <c:v>FAME</c:v>
                </c:pt>
              </c:strCache>
            </c:strRef>
          </c:tx>
          <c:spPr>
            <a:solidFill>
              <a:schemeClr val="accent4"/>
            </a:solidFill>
            <a:ln>
              <a:noFill/>
            </a:ln>
            <a:effectLst/>
          </c:spPr>
          <c:invertIfNegative val="0"/>
          <c:cat>
            <c:multiLvlStrRef>
              <c:f>'Fig. 87 (C5.6)'!$A$5:$B$34</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87 (C5.6)'!$G$5:$G$34</c:f>
              <c:numCache>
                <c:formatCode>#,##0</c:formatCode>
                <c:ptCount val="30"/>
                <c:pt idx="0">
                  <c:v>0.58518399999999993</c:v>
                </c:pt>
                <c:pt idx="1">
                  <c:v>0.61259300000000005</c:v>
                </c:pt>
                <c:pt idx="2">
                  <c:v>0.56317499999999998</c:v>
                </c:pt>
                <c:pt idx="4">
                  <c:v>0.24326281481548262</c:v>
                </c:pt>
                <c:pt idx="5">
                  <c:v>0.20068121035884404</c:v>
                </c:pt>
                <c:pt idx="6">
                  <c:v>0.17007180758367396</c:v>
                </c:pt>
                <c:pt idx="7">
                  <c:v>0.13414825927675808</c:v>
                </c:pt>
                <c:pt idx="8">
                  <c:v>0</c:v>
                </c:pt>
                <c:pt idx="9">
                  <c:v>0</c:v>
                </c:pt>
                <c:pt idx="10">
                  <c:v>0</c:v>
                </c:pt>
                <c:pt idx="11">
                  <c:v>0</c:v>
                </c:pt>
                <c:pt idx="13">
                  <c:v>0.2313248366984649</c:v>
                </c:pt>
                <c:pt idx="14">
                  <c:v>0.18548083028380399</c:v>
                </c:pt>
                <c:pt idx="15">
                  <c:v>0.15876446462311908</c:v>
                </c:pt>
                <c:pt idx="16">
                  <c:v>0.12824317642867517</c:v>
                </c:pt>
                <c:pt idx="17">
                  <c:v>0</c:v>
                </c:pt>
                <c:pt idx="18">
                  <c:v>0</c:v>
                </c:pt>
                <c:pt idx="19">
                  <c:v>0</c:v>
                </c:pt>
                <c:pt idx="20">
                  <c:v>0</c:v>
                </c:pt>
                <c:pt idx="22">
                  <c:v>0.24326281481548262</c:v>
                </c:pt>
                <c:pt idx="23">
                  <c:v>0.20068121035884404</c:v>
                </c:pt>
                <c:pt idx="24">
                  <c:v>0.17007180758367396</c:v>
                </c:pt>
                <c:pt idx="25">
                  <c:v>0</c:v>
                </c:pt>
                <c:pt idx="26">
                  <c:v>0</c:v>
                </c:pt>
                <c:pt idx="27">
                  <c:v>0</c:v>
                </c:pt>
                <c:pt idx="28">
                  <c:v>0</c:v>
                </c:pt>
                <c:pt idx="29">
                  <c:v>0</c:v>
                </c:pt>
              </c:numCache>
            </c:numRef>
          </c:val>
          <c:extLst>
            <c:ext xmlns:c16="http://schemas.microsoft.com/office/drawing/2014/chart" uri="{C3380CC4-5D6E-409C-BE32-E72D297353CC}">
              <c16:uniqueId val="{00000009-F3D1-4B75-81E7-20575FD0CF43}"/>
            </c:ext>
          </c:extLst>
        </c:ser>
        <c:ser>
          <c:idx val="5"/>
          <c:order val="5"/>
          <c:tx>
            <c:strRef>
              <c:f>'Fig. 87 (C5.6)'!$H$4</c:f>
              <c:strCache>
                <c:ptCount val="1"/>
                <c:pt idx="0">
                  <c:v>HVO</c:v>
                </c:pt>
              </c:strCache>
            </c:strRef>
          </c:tx>
          <c:spPr>
            <a:solidFill>
              <a:schemeClr val="accent4">
                <a:lumMod val="50000"/>
              </a:schemeClr>
            </a:solidFill>
            <a:ln>
              <a:noFill/>
            </a:ln>
            <a:effectLst/>
          </c:spPr>
          <c:invertIfNegative val="0"/>
          <c:cat>
            <c:multiLvlStrRef>
              <c:f>'Fig. 87 (C5.6)'!$A$5:$B$34</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87 (C5.6)'!$H$5:$H$34</c:f>
              <c:numCache>
                <c:formatCode>#,##0</c:formatCode>
                <c:ptCount val="30"/>
                <c:pt idx="0">
                  <c:v>1.0050760000000001</c:v>
                </c:pt>
                <c:pt idx="1">
                  <c:v>1.851694</c:v>
                </c:pt>
                <c:pt idx="2">
                  <c:v>2.311007</c:v>
                </c:pt>
                <c:pt idx="4">
                  <c:v>0.60004827654485715</c:v>
                </c:pt>
                <c:pt idx="5">
                  <c:v>0.54852864164750703</c:v>
                </c:pt>
                <c:pt idx="6">
                  <c:v>0.42517951895918493</c:v>
                </c:pt>
                <c:pt idx="7">
                  <c:v>0.13861986791931666</c:v>
                </c:pt>
                <c:pt idx="8">
                  <c:v>3.464577892113915</c:v>
                </c:pt>
                <c:pt idx="9">
                  <c:v>2.8797510163532252</c:v>
                </c:pt>
                <c:pt idx="10">
                  <c:v>2.4823980838825328</c:v>
                </c:pt>
                <c:pt idx="11">
                  <c:v>2.1326528025157434</c:v>
                </c:pt>
                <c:pt idx="13">
                  <c:v>0.57060126385621346</c:v>
                </c:pt>
                <c:pt idx="14">
                  <c:v>0.50698093610906425</c:v>
                </c:pt>
                <c:pt idx="15">
                  <c:v>0.39691116155779765</c:v>
                </c:pt>
                <c:pt idx="16">
                  <c:v>0.13251794897629768</c:v>
                </c:pt>
                <c:pt idx="17">
                  <c:v>3.198363448271325</c:v>
                </c:pt>
                <c:pt idx="18">
                  <c:v>2.6703017672838834</c:v>
                </c:pt>
                <c:pt idx="19">
                  <c:v>2.3182037592280094</c:v>
                </c:pt>
                <c:pt idx="20">
                  <c:v>1.9876162249149874</c:v>
                </c:pt>
                <c:pt idx="22">
                  <c:v>0.60004827654485715</c:v>
                </c:pt>
                <c:pt idx="23">
                  <c:v>0.54852864164750703</c:v>
                </c:pt>
                <c:pt idx="24">
                  <c:v>0.42517951895918493</c:v>
                </c:pt>
                <c:pt idx="25">
                  <c:v>4.4716086425586017</c:v>
                </c:pt>
                <c:pt idx="26">
                  <c:v>3.464577892113915</c:v>
                </c:pt>
                <c:pt idx="27">
                  <c:v>2.8797510163532252</c:v>
                </c:pt>
                <c:pt idx="28">
                  <c:v>2.4823980838825328</c:v>
                </c:pt>
                <c:pt idx="29">
                  <c:v>2.1326528025157434</c:v>
                </c:pt>
              </c:numCache>
            </c:numRef>
          </c:val>
          <c:extLst>
            <c:ext xmlns:c16="http://schemas.microsoft.com/office/drawing/2014/chart" uri="{C3380CC4-5D6E-409C-BE32-E72D297353CC}">
              <c16:uniqueId val="{0000000B-F3D1-4B75-81E7-20575FD0CF43}"/>
            </c:ext>
          </c:extLst>
        </c:ser>
        <c:ser>
          <c:idx val="6"/>
          <c:order val="6"/>
          <c:tx>
            <c:strRef>
              <c:f>'Fig. 87 (C5.6)'!$I$4</c:f>
              <c:strCache>
                <c:ptCount val="1"/>
                <c:pt idx="0">
                  <c:v>Motorbensin</c:v>
                </c:pt>
              </c:strCache>
            </c:strRef>
          </c:tx>
          <c:spPr>
            <a:solidFill>
              <a:schemeClr val="tx1">
                <a:lumMod val="85000"/>
                <a:lumOff val="15000"/>
              </a:schemeClr>
            </a:solidFill>
            <a:ln>
              <a:noFill/>
            </a:ln>
            <a:effectLst/>
          </c:spPr>
          <c:invertIfNegative val="0"/>
          <c:cat>
            <c:multiLvlStrRef>
              <c:f>'Fig. 87 (C5.6)'!$A$5:$B$34</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87 (C5.6)'!$I$5:$I$34</c:f>
              <c:numCache>
                <c:formatCode>#,##0</c:formatCode>
                <c:ptCount val="30"/>
                <c:pt idx="0">
                  <c:v>2.3777849999999998</c:v>
                </c:pt>
                <c:pt idx="1">
                  <c:v>1.4745650000000001</c:v>
                </c:pt>
                <c:pt idx="2">
                  <c:v>1.3754389999999999</c:v>
                </c:pt>
                <c:pt idx="4">
                  <c:v>1.2263618036527597</c:v>
                </c:pt>
                <c:pt idx="5">
                  <c:v>0.99174193716308756</c:v>
                </c:pt>
                <c:pt idx="6">
                  <c:v>0.81409456313157014</c:v>
                </c:pt>
                <c:pt idx="7">
                  <c:v>0.52527723218012101</c:v>
                </c:pt>
                <c:pt idx="8">
                  <c:v>5.0680800000000182E-3</c:v>
                </c:pt>
                <c:pt idx="9">
                  <c:v>5.0680800000000182E-3</c:v>
                </c:pt>
                <c:pt idx="10">
                  <c:v>5.0680800000000182E-3</c:v>
                </c:pt>
                <c:pt idx="11">
                  <c:v>5.0680800000000182E-3</c:v>
                </c:pt>
                <c:pt idx="13">
                  <c:v>1.2178586599455572</c:v>
                </c:pt>
                <c:pt idx="14">
                  <c:v>0.98266631726961839</c:v>
                </c:pt>
                <c:pt idx="15">
                  <c:v>0.76778471307264695</c:v>
                </c:pt>
                <c:pt idx="16">
                  <c:v>0.41549576947592792</c:v>
                </c:pt>
                <c:pt idx="17">
                  <c:v>6.8582529071806028E-3</c:v>
                </c:pt>
                <c:pt idx="18">
                  <c:v>5.0680800000000182E-3</c:v>
                </c:pt>
                <c:pt idx="19">
                  <c:v>5.0680800000000182E-3</c:v>
                </c:pt>
                <c:pt idx="20">
                  <c:v>5.0680800000000182E-3</c:v>
                </c:pt>
                <c:pt idx="22">
                  <c:v>1.2263618036527597</c:v>
                </c:pt>
                <c:pt idx="23">
                  <c:v>0.99174193716308756</c:v>
                </c:pt>
                <c:pt idx="24">
                  <c:v>0.81409456313157014</c:v>
                </c:pt>
                <c:pt idx="25">
                  <c:v>5.0680800000000182E-3</c:v>
                </c:pt>
                <c:pt idx="26">
                  <c:v>5.0680800000000182E-3</c:v>
                </c:pt>
                <c:pt idx="27">
                  <c:v>5.0680800000000182E-3</c:v>
                </c:pt>
                <c:pt idx="28">
                  <c:v>5.0680800000000182E-3</c:v>
                </c:pt>
                <c:pt idx="29">
                  <c:v>5.0680800000000182E-3</c:v>
                </c:pt>
              </c:numCache>
            </c:numRef>
          </c:val>
          <c:extLst>
            <c:ext xmlns:c16="http://schemas.microsoft.com/office/drawing/2014/chart" uri="{C3380CC4-5D6E-409C-BE32-E72D297353CC}">
              <c16:uniqueId val="{0000000D-F3D1-4B75-81E7-20575FD0CF43}"/>
            </c:ext>
          </c:extLst>
        </c:ser>
        <c:ser>
          <c:idx val="7"/>
          <c:order val="7"/>
          <c:tx>
            <c:strRef>
              <c:f>'Fig. 87 (C5.6)'!$J$4</c:f>
              <c:strCache>
                <c:ptCount val="1"/>
                <c:pt idx="0">
                  <c:v>El till arbetsmaskiner</c:v>
                </c:pt>
              </c:strCache>
            </c:strRef>
          </c:tx>
          <c:spPr>
            <a:solidFill>
              <a:schemeClr val="accent1"/>
            </a:solidFill>
            <a:ln>
              <a:noFill/>
            </a:ln>
            <a:effectLst/>
          </c:spPr>
          <c:invertIfNegative val="0"/>
          <c:cat>
            <c:multiLvlStrRef>
              <c:f>'Fig. 87 (C5.6)'!$A$5:$B$34</c:f>
              <c:multiLvlStrCache>
                <c:ptCount val="30"/>
                <c:lvl>
                  <c:pt idx="0">
                    <c:v>2015</c:v>
                  </c:pt>
                  <c:pt idx="1">
                    <c:v>2020</c:v>
                  </c:pt>
                  <c:pt idx="2">
                    <c:v>2023</c:v>
                  </c:pt>
                  <c:pt idx="4">
                    <c:v>2025</c:v>
                  </c:pt>
                  <c:pt idx="5">
                    <c:v>2030</c:v>
                  </c:pt>
                  <c:pt idx="6">
                    <c:v>2035</c:v>
                  </c:pt>
                  <c:pt idx="7">
                    <c:v>2040</c:v>
                  </c:pt>
                  <c:pt idx="8">
                    <c:v>2045</c:v>
                  </c:pt>
                  <c:pt idx="9">
                    <c:v>2050</c:v>
                  </c:pt>
                  <c:pt idx="10">
                    <c:v>2055</c:v>
                  </c:pt>
                  <c:pt idx="11">
                    <c:v>2060</c:v>
                  </c:pt>
                  <c:pt idx="13">
                    <c:v>2025</c:v>
                  </c:pt>
                  <c:pt idx="14">
                    <c:v>2030</c:v>
                  </c:pt>
                  <c:pt idx="15">
                    <c:v>2035</c:v>
                  </c:pt>
                  <c:pt idx="16">
                    <c:v>2040</c:v>
                  </c:pt>
                  <c:pt idx="17">
                    <c:v>2045</c:v>
                  </c:pt>
                  <c:pt idx="18">
                    <c:v>2050</c:v>
                  </c:pt>
                  <c:pt idx="19">
                    <c:v>2055</c:v>
                  </c:pt>
                  <c:pt idx="20">
                    <c:v>2060</c:v>
                  </c:pt>
                  <c:pt idx="22">
                    <c:v>2025</c:v>
                  </c:pt>
                  <c:pt idx="23">
                    <c:v>2030</c:v>
                  </c:pt>
                  <c:pt idx="24">
                    <c:v>2035</c:v>
                  </c:pt>
                  <c:pt idx="25">
                    <c:v>2040</c:v>
                  </c:pt>
                  <c:pt idx="26">
                    <c:v>2045</c:v>
                  </c:pt>
                  <c:pt idx="27">
                    <c:v>2050</c:v>
                  </c:pt>
                  <c:pt idx="28">
                    <c:v>2055</c:v>
                  </c:pt>
                  <c:pt idx="29">
                    <c:v>2060</c:v>
                  </c:pt>
                </c:lvl>
                <c:lvl>
                  <c:pt idx="0">
                    <c:v>Statistik</c:v>
                  </c:pt>
                  <c:pt idx="4">
                    <c:v>Beslutad policy</c:v>
                  </c:pt>
                  <c:pt idx="13">
                    <c:v>Högre BNP</c:v>
                  </c:pt>
                  <c:pt idx="22">
                    <c:v>Högre ETS</c:v>
                  </c:pt>
                </c:lvl>
              </c:multiLvlStrCache>
            </c:multiLvlStrRef>
          </c:cat>
          <c:val>
            <c:numRef>
              <c:f>'Fig. 87 (C5.6)'!$J$5:$J$34</c:f>
              <c:numCache>
                <c:formatCode>#,##0</c:formatCode>
                <c:ptCount val="30"/>
                <c:pt idx="0">
                  <c:v>0</c:v>
                </c:pt>
                <c:pt idx="1">
                  <c:v>0</c:v>
                </c:pt>
                <c:pt idx="2">
                  <c:v>0</c:v>
                </c:pt>
                <c:pt idx="4">
                  <c:v>0.31682546976999393</c:v>
                </c:pt>
                <c:pt idx="5">
                  <c:v>1.0445402250834495</c:v>
                </c:pt>
                <c:pt idx="6">
                  <c:v>1.5519632040670261</c:v>
                </c:pt>
                <c:pt idx="7">
                  <c:v>2.2126917354507984</c:v>
                </c:pt>
                <c:pt idx="8">
                  <c:v>2.7474708008487294</c:v>
                </c:pt>
                <c:pt idx="9">
                  <c:v>3.0558320094230966</c:v>
                </c:pt>
                <c:pt idx="10">
                  <c:v>3.2299114443424188</c:v>
                </c:pt>
                <c:pt idx="11">
                  <c:v>3.3684048541571423</c:v>
                </c:pt>
                <c:pt idx="13">
                  <c:v>0.31684969218682835</c:v>
                </c:pt>
                <c:pt idx="14">
                  <c:v>1.0426674071359259</c:v>
                </c:pt>
                <c:pt idx="15">
                  <c:v>1.5445077329639416</c:v>
                </c:pt>
                <c:pt idx="16">
                  <c:v>2.2075012521929382</c:v>
                </c:pt>
                <c:pt idx="17">
                  <c:v>2.7285599094646322</c:v>
                </c:pt>
                <c:pt idx="18">
                  <c:v>3.0278407218204357</c:v>
                </c:pt>
                <c:pt idx="19">
                  <c:v>3.2062729221003301</c:v>
                </c:pt>
                <c:pt idx="20">
                  <c:v>3.3503006746707813</c:v>
                </c:pt>
                <c:pt idx="22">
                  <c:v>0.31682546976999393</c:v>
                </c:pt>
                <c:pt idx="23">
                  <c:v>1.0445402250834495</c:v>
                </c:pt>
                <c:pt idx="24">
                  <c:v>1.5519632040670261</c:v>
                </c:pt>
                <c:pt idx="25">
                  <c:v>2.2126917354507984</c:v>
                </c:pt>
                <c:pt idx="26">
                  <c:v>2.7474708008487294</c:v>
                </c:pt>
                <c:pt idx="27">
                  <c:v>3.0558320094230966</c:v>
                </c:pt>
                <c:pt idx="28">
                  <c:v>3.2299114443424188</c:v>
                </c:pt>
                <c:pt idx="29">
                  <c:v>3.3684048541571423</c:v>
                </c:pt>
              </c:numCache>
            </c:numRef>
          </c:val>
          <c:extLst>
            <c:ext xmlns:c16="http://schemas.microsoft.com/office/drawing/2014/chart" uri="{C3380CC4-5D6E-409C-BE32-E72D297353CC}">
              <c16:uniqueId val="{0000000F-F3D1-4B75-81E7-20575FD0CF43}"/>
            </c:ext>
          </c:extLst>
        </c:ser>
        <c:dLbls>
          <c:showLegendKey val="0"/>
          <c:showVal val="0"/>
          <c:showCatName val="0"/>
          <c:showSerName val="0"/>
          <c:showPercent val="0"/>
          <c:showBubbleSize val="0"/>
        </c:dLbls>
        <c:gapWidth val="20"/>
        <c:overlap val="100"/>
        <c:axId val="871651552"/>
        <c:axId val="871653952"/>
      </c:barChart>
      <c:catAx>
        <c:axId val="871651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sv-SE"/>
          </a:p>
        </c:txPr>
        <c:crossAx val="871653952"/>
        <c:crosses val="autoZero"/>
        <c:auto val="1"/>
        <c:lblAlgn val="ctr"/>
        <c:lblOffset val="100"/>
        <c:noMultiLvlLbl val="0"/>
      </c:catAx>
      <c:valAx>
        <c:axId val="871653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sv-SE" b="0"/>
                  <a:t>TWh</a:t>
                </a:r>
              </a:p>
            </c:rich>
          </c:tx>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v-SE"/>
          </a:p>
        </c:txPr>
        <c:crossAx val="871651552"/>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ln>
      <a:noFill/>
    </a:ln>
  </c:spPr>
  <c:txPr>
    <a:bodyPr/>
    <a:lstStyle/>
    <a:p>
      <a:pPr>
        <a:defRPr sz="700">
          <a:latin typeface="+mj-lt"/>
        </a:defRPr>
      </a:pPr>
      <a:endParaRPr lang="sv-SE"/>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88 (C6.1)'!$C$20</c:f>
              <c:strCache>
                <c:ptCount val="1"/>
                <c:pt idx="0">
                  <c:v>Industri</c:v>
                </c:pt>
              </c:strCache>
            </c:strRef>
          </c:tx>
          <c:spPr>
            <a:solidFill>
              <a:schemeClr val="accent1"/>
            </a:solidFill>
            <a:ln>
              <a:noFill/>
            </a:ln>
            <a:effectLst/>
          </c:spPr>
          <c:invertIfNegative val="0"/>
          <c:cat>
            <c:multiLvlStrRef>
              <c:f>'Fig. 88 (C6.1)'!$A$21:$B$54</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88 (C6.1)'!$C$21:$C$54</c:f>
              <c:numCache>
                <c:formatCode>0</c:formatCode>
                <c:ptCount val="34"/>
                <c:pt idx="0">
                  <c:v>49.247</c:v>
                </c:pt>
                <c:pt idx="1">
                  <c:v>46.707999999999998</c:v>
                </c:pt>
                <c:pt idx="2">
                  <c:v>44.395000000000003</c:v>
                </c:pt>
                <c:pt idx="4">
                  <c:v>46.155820748858659</c:v>
                </c:pt>
                <c:pt idx="5">
                  <c:v>47.646626626387246</c:v>
                </c:pt>
                <c:pt idx="6">
                  <c:v>51.397527825077297</c:v>
                </c:pt>
                <c:pt idx="7">
                  <c:v>57.465997769322094</c:v>
                </c:pt>
                <c:pt idx="8">
                  <c:v>55.867681484183102</c:v>
                </c:pt>
                <c:pt idx="9">
                  <c:v>54.26936519904411</c:v>
                </c:pt>
                <c:pt idx="11">
                  <c:v>52.671048913905111</c:v>
                </c:pt>
                <c:pt idx="12">
                  <c:v>60.647458260559361</c:v>
                </c:pt>
                <c:pt idx="13">
                  <c:v>66.943280751893013</c:v>
                </c:pt>
                <c:pt idx="14">
                  <c:v>73.216896135292473</c:v>
                </c:pt>
                <c:pt idx="15">
                  <c:v>74.32151005910417</c:v>
                </c:pt>
                <c:pt idx="16">
                  <c:v>78.832954527121018</c:v>
                </c:pt>
                <c:pt idx="17">
                  <c:v>79.79525460508934</c:v>
                </c:pt>
                <c:pt idx="19">
                  <c:v>53.182972938897514</c:v>
                </c:pt>
                <c:pt idx="20">
                  <c:v>61.189937012189169</c:v>
                </c:pt>
                <c:pt idx="21">
                  <c:v>68.11428323283458</c:v>
                </c:pt>
                <c:pt idx="22">
                  <c:v>76.360247286697216</c:v>
                </c:pt>
                <c:pt idx="23">
                  <c:v>78.893671185092543</c:v>
                </c:pt>
                <c:pt idx="24">
                  <c:v>84.900061711122717</c:v>
                </c:pt>
                <c:pt idx="25">
                  <c:v>88.222089342645887</c:v>
                </c:pt>
                <c:pt idx="27">
                  <c:v>52.708671420488265</c:v>
                </c:pt>
                <c:pt idx="28">
                  <c:v>61.725899301421627</c:v>
                </c:pt>
                <c:pt idx="29">
                  <c:v>69.981969228434409</c:v>
                </c:pt>
                <c:pt idx="30">
                  <c:v>75.938160093498965</c:v>
                </c:pt>
                <c:pt idx="31">
                  <c:v>76.190955130705476</c:v>
                </c:pt>
                <c:pt idx="32">
                  <c:v>79.745158794598382</c:v>
                </c:pt>
                <c:pt idx="33">
                  <c:v>82.570036679149752</c:v>
                </c:pt>
              </c:numCache>
            </c:numRef>
          </c:val>
          <c:extLst>
            <c:ext xmlns:c16="http://schemas.microsoft.com/office/drawing/2014/chart" uri="{C3380CC4-5D6E-409C-BE32-E72D297353CC}">
              <c16:uniqueId val="{00000008-F0EF-4CF3-AECF-D5548737517C}"/>
            </c:ext>
          </c:extLst>
        </c:ser>
        <c:ser>
          <c:idx val="1"/>
          <c:order val="1"/>
          <c:tx>
            <c:strRef>
              <c:f>'Fig. 88 (C6.1)'!$D$20</c:f>
              <c:strCache>
                <c:ptCount val="1"/>
                <c:pt idx="0">
                  <c:v>Bostäder och service m.m.</c:v>
                </c:pt>
              </c:strCache>
            </c:strRef>
          </c:tx>
          <c:spPr>
            <a:solidFill>
              <a:schemeClr val="accent2"/>
            </a:solidFill>
            <a:ln>
              <a:noFill/>
            </a:ln>
            <a:effectLst/>
          </c:spPr>
          <c:invertIfNegative val="0"/>
          <c:cat>
            <c:multiLvlStrRef>
              <c:f>'Fig. 88 (C6.1)'!$A$21:$B$54</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88 (C6.1)'!$D$21:$D$54</c:f>
              <c:numCache>
                <c:formatCode>0</c:formatCode>
                <c:ptCount val="34"/>
                <c:pt idx="0">
                  <c:v>70.704999999999998</c:v>
                </c:pt>
                <c:pt idx="1">
                  <c:v>70.507999999999996</c:v>
                </c:pt>
                <c:pt idx="2">
                  <c:v>68.665999999999997</c:v>
                </c:pt>
                <c:pt idx="4">
                  <c:v>68.219139948633824</c:v>
                </c:pt>
                <c:pt idx="5">
                  <c:v>68.199721953715112</c:v>
                </c:pt>
                <c:pt idx="6">
                  <c:v>68.116349782860794</c:v>
                </c:pt>
                <c:pt idx="7">
                  <c:v>68.129783429874536</c:v>
                </c:pt>
                <c:pt idx="8">
                  <c:v>69.819230345054223</c:v>
                </c:pt>
                <c:pt idx="9">
                  <c:v>71.50867726023391</c:v>
                </c:pt>
                <c:pt idx="11">
                  <c:v>73.198124175413611</c:v>
                </c:pt>
                <c:pt idx="12">
                  <c:v>74.61986378766322</c:v>
                </c:pt>
                <c:pt idx="13">
                  <c:v>77.74681500920083</c:v>
                </c:pt>
                <c:pt idx="14">
                  <c:v>80.8504894422327</c:v>
                </c:pt>
                <c:pt idx="15">
                  <c:v>85.408735391707452</c:v>
                </c:pt>
                <c:pt idx="16">
                  <c:v>87.616821321051205</c:v>
                </c:pt>
                <c:pt idx="17">
                  <c:v>90.409747200980803</c:v>
                </c:pt>
                <c:pt idx="19">
                  <c:v>73.376134470193534</c:v>
                </c:pt>
                <c:pt idx="20">
                  <c:v>74.913375373530428</c:v>
                </c:pt>
                <c:pt idx="21">
                  <c:v>78.079189528138201</c:v>
                </c:pt>
                <c:pt idx="22">
                  <c:v>81.218277199389291</c:v>
                </c:pt>
                <c:pt idx="23">
                  <c:v>86.060824061168503</c:v>
                </c:pt>
                <c:pt idx="24">
                  <c:v>88.247712790025275</c:v>
                </c:pt>
                <c:pt idx="25">
                  <c:v>91.367897805702384</c:v>
                </c:pt>
                <c:pt idx="27">
                  <c:v>73.198124175413611</c:v>
                </c:pt>
                <c:pt idx="28">
                  <c:v>74.464773126204705</c:v>
                </c:pt>
                <c:pt idx="29">
                  <c:v>77.46625986499825</c:v>
                </c:pt>
                <c:pt idx="30">
                  <c:v>80.886369916274475</c:v>
                </c:pt>
                <c:pt idx="31">
                  <c:v>84.576988046831048</c:v>
                </c:pt>
                <c:pt idx="32">
                  <c:v>86.718239584730782</c:v>
                </c:pt>
                <c:pt idx="33">
                  <c:v>89.333715689000442</c:v>
                </c:pt>
              </c:numCache>
            </c:numRef>
          </c:val>
          <c:extLst>
            <c:ext xmlns:c16="http://schemas.microsoft.com/office/drawing/2014/chart" uri="{C3380CC4-5D6E-409C-BE32-E72D297353CC}">
              <c16:uniqueId val="{0000000A-F0EF-4CF3-AECF-D5548737517C}"/>
            </c:ext>
          </c:extLst>
        </c:ser>
        <c:ser>
          <c:idx val="2"/>
          <c:order val="2"/>
          <c:tx>
            <c:strRef>
              <c:f>'Fig. 88 (C6.1)'!$E$20</c:f>
              <c:strCache>
                <c:ptCount val="1"/>
                <c:pt idx="0">
                  <c:v>Transporter</c:v>
                </c:pt>
              </c:strCache>
            </c:strRef>
          </c:tx>
          <c:spPr>
            <a:solidFill>
              <a:schemeClr val="accent3"/>
            </a:solidFill>
            <a:ln>
              <a:noFill/>
            </a:ln>
            <a:effectLst/>
          </c:spPr>
          <c:invertIfNegative val="0"/>
          <c:cat>
            <c:multiLvlStrRef>
              <c:f>'Fig. 88 (C6.1)'!$A$21:$B$54</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88 (C6.1)'!$E$21:$E$54</c:f>
              <c:numCache>
                <c:formatCode>0</c:formatCode>
                <c:ptCount val="34"/>
                <c:pt idx="0">
                  <c:v>2.5750000000000002</c:v>
                </c:pt>
                <c:pt idx="1">
                  <c:v>2.738</c:v>
                </c:pt>
                <c:pt idx="2">
                  <c:v>4.0940000000000003</c:v>
                </c:pt>
                <c:pt idx="4">
                  <c:v>4.9188204737917207</c:v>
                </c:pt>
                <c:pt idx="5">
                  <c:v>5.6323638496203925</c:v>
                </c:pt>
                <c:pt idx="6">
                  <c:v>6.4290409254163681</c:v>
                </c:pt>
                <c:pt idx="7">
                  <c:v>7.2171486577363986</c:v>
                </c:pt>
                <c:pt idx="8">
                  <c:v>8.2730281032218276</c:v>
                </c:pt>
                <c:pt idx="9">
                  <c:v>9.3289075487072566</c:v>
                </c:pt>
                <c:pt idx="11">
                  <c:v>10.384786994192686</c:v>
                </c:pt>
                <c:pt idx="12">
                  <c:v>17.185292436531586</c:v>
                </c:pt>
                <c:pt idx="13">
                  <c:v>22.313598544313759</c:v>
                </c:pt>
                <c:pt idx="14">
                  <c:v>25.731236170880344</c:v>
                </c:pt>
                <c:pt idx="15">
                  <c:v>27.405969057754287</c:v>
                </c:pt>
                <c:pt idx="16">
                  <c:v>29.08874335322168</c:v>
                </c:pt>
                <c:pt idx="17">
                  <c:v>30.173030032530402</c:v>
                </c:pt>
                <c:pt idx="19">
                  <c:v>10.439347619530738</c:v>
                </c:pt>
                <c:pt idx="20">
                  <c:v>17.353774157946198</c:v>
                </c:pt>
                <c:pt idx="21">
                  <c:v>22.699157638151142</c:v>
                </c:pt>
                <c:pt idx="22">
                  <c:v>26.418951314436192</c:v>
                </c:pt>
                <c:pt idx="23">
                  <c:v>28.409499405077522</c:v>
                </c:pt>
                <c:pt idx="24">
                  <c:v>30.502074981498492</c:v>
                </c:pt>
                <c:pt idx="25">
                  <c:v>32.032414907495927</c:v>
                </c:pt>
                <c:pt idx="27">
                  <c:v>10.381519673041335</c:v>
                </c:pt>
                <c:pt idx="28">
                  <c:v>17.173990783701608</c:v>
                </c:pt>
                <c:pt idx="29">
                  <c:v>22.392100826026901</c:v>
                </c:pt>
                <c:pt idx="30">
                  <c:v>26.013118070694166</c:v>
                </c:pt>
                <c:pt idx="31">
                  <c:v>27.981283407289087</c:v>
                </c:pt>
                <c:pt idx="32">
                  <c:v>29.862551929523061</c:v>
                </c:pt>
                <c:pt idx="33">
                  <c:v>30.493696658580159</c:v>
                </c:pt>
              </c:numCache>
            </c:numRef>
          </c:val>
          <c:extLst>
            <c:ext xmlns:c16="http://schemas.microsoft.com/office/drawing/2014/chart" uri="{C3380CC4-5D6E-409C-BE32-E72D297353CC}">
              <c16:uniqueId val="{0000000C-F0EF-4CF3-AECF-D5548737517C}"/>
            </c:ext>
          </c:extLst>
        </c:ser>
        <c:ser>
          <c:idx val="3"/>
          <c:order val="3"/>
          <c:tx>
            <c:strRef>
              <c:f>'Fig. 88 (C6.1)'!$F$20</c:f>
              <c:strCache>
                <c:ptCount val="1"/>
                <c:pt idx="0">
                  <c:v>El fär vätgas, industrin</c:v>
                </c:pt>
              </c:strCache>
            </c:strRef>
          </c:tx>
          <c:spPr>
            <a:solidFill>
              <a:schemeClr val="accent4"/>
            </a:solidFill>
            <a:ln>
              <a:noFill/>
            </a:ln>
            <a:effectLst/>
          </c:spPr>
          <c:invertIfNegative val="0"/>
          <c:cat>
            <c:multiLvlStrRef>
              <c:f>'Fig. 88 (C6.1)'!$A$21:$B$54</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88 (C6.1)'!$F$21:$F$54</c:f>
              <c:numCache>
                <c:formatCode>0</c:formatCode>
                <c:ptCount val="34"/>
                <c:pt idx="11">
                  <c:v>8.8134826772322583</c:v>
                </c:pt>
                <c:pt idx="12">
                  <c:v>22.720299677870969</c:v>
                </c:pt>
                <c:pt idx="13">
                  <c:v>27.997519898467147</c:v>
                </c:pt>
                <c:pt idx="14">
                  <c:v>27.75988206646716</c:v>
                </c:pt>
                <c:pt idx="15">
                  <c:v>36.74506762629305</c:v>
                </c:pt>
                <c:pt idx="16">
                  <c:v>50.144286661864925</c:v>
                </c:pt>
                <c:pt idx="17">
                  <c:v>60.720268979153765</c:v>
                </c:pt>
                <c:pt idx="19">
                  <c:v>8.8134826772322583</c:v>
                </c:pt>
                <c:pt idx="20">
                  <c:v>22.720299677870969</c:v>
                </c:pt>
                <c:pt idx="21">
                  <c:v>27.997519898467147</c:v>
                </c:pt>
                <c:pt idx="22">
                  <c:v>27.75988206646716</c:v>
                </c:pt>
                <c:pt idx="23">
                  <c:v>36.74506762629305</c:v>
                </c:pt>
                <c:pt idx="24">
                  <c:v>50.144286661864925</c:v>
                </c:pt>
                <c:pt idx="25">
                  <c:v>60.720268979153765</c:v>
                </c:pt>
                <c:pt idx="27">
                  <c:v>8.8134826772322459</c:v>
                </c:pt>
                <c:pt idx="28">
                  <c:v>22.720299677870965</c:v>
                </c:pt>
                <c:pt idx="29">
                  <c:v>28.097984333066588</c:v>
                </c:pt>
                <c:pt idx="30">
                  <c:v>30.190538324778391</c:v>
                </c:pt>
                <c:pt idx="31">
                  <c:v>39.1553242993118</c:v>
                </c:pt>
                <c:pt idx="32">
                  <c:v>52.53414374959037</c:v>
                </c:pt>
                <c:pt idx="33">
                  <c:v>63.08972648158754</c:v>
                </c:pt>
              </c:numCache>
            </c:numRef>
          </c:val>
          <c:extLst>
            <c:ext xmlns:c16="http://schemas.microsoft.com/office/drawing/2014/chart" uri="{C3380CC4-5D6E-409C-BE32-E72D297353CC}">
              <c16:uniqueId val="{0000000E-F0EF-4CF3-AECF-D5548737517C}"/>
            </c:ext>
          </c:extLst>
        </c:ser>
        <c:ser>
          <c:idx val="4"/>
          <c:order val="4"/>
          <c:tx>
            <c:strRef>
              <c:f>'Fig. 88 (C6.1)'!$G$20</c:f>
              <c:strCache>
                <c:ptCount val="1"/>
                <c:pt idx="0">
                  <c:v>Fjärrvärme, raffinaderier m.m.</c:v>
                </c:pt>
              </c:strCache>
            </c:strRef>
          </c:tx>
          <c:spPr>
            <a:solidFill>
              <a:schemeClr val="accent5"/>
            </a:solidFill>
            <a:ln>
              <a:noFill/>
            </a:ln>
            <a:effectLst/>
          </c:spPr>
          <c:invertIfNegative val="0"/>
          <c:cat>
            <c:multiLvlStrRef>
              <c:f>'Fig. 88 (C6.1)'!$A$21:$B$54</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88 (C6.1)'!$G$21:$G$54</c:f>
              <c:numCache>
                <c:formatCode>0</c:formatCode>
                <c:ptCount val="34"/>
                <c:pt idx="0">
                  <c:v>7.625</c:v>
                </c:pt>
                <c:pt idx="1">
                  <c:v>7.3780000000000001</c:v>
                </c:pt>
                <c:pt idx="2">
                  <c:v>7.56</c:v>
                </c:pt>
                <c:pt idx="4">
                  <c:v>7.4317214592816594</c:v>
                </c:pt>
                <c:pt idx="5">
                  <c:v>7.4438608155849266</c:v>
                </c:pt>
                <c:pt idx="6">
                  <c:v>7.4548785751413567</c:v>
                </c:pt>
                <c:pt idx="7">
                  <c:v>7.4544868306512626</c:v>
                </c:pt>
                <c:pt idx="8">
                  <c:v>7.9600133428540447</c:v>
                </c:pt>
                <c:pt idx="9">
                  <c:v>8.4655398550568268</c:v>
                </c:pt>
                <c:pt idx="11">
                  <c:v>8.971066367259608</c:v>
                </c:pt>
                <c:pt idx="12">
                  <c:v>14.492235882345838</c:v>
                </c:pt>
                <c:pt idx="13">
                  <c:v>21.361504290664925</c:v>
                </c:pt>
                <c:pt idx="14">
                  <c:v>25.904329385482615</c:v>
                </c:pt>
                <c:pt idx="15">
                  <c:v>33.357390755877603</c:v>
                </c:pt>
                <c:pt idx="16">
                  <c:v>36.758934337332114</c:v>
                </c:pt>
                <c:pt idx="17">
                  <c:v>36.106234560127731</c:v>
                </c:pt>
                <c:pt idx="19">
                  <c:v>8.9363533319734287</c:v>
                </c:pt>
                <c:pt idx="20">
                  <c:v>14.541686048513425</c:v>
                </c:pt>
                <c:pt idx="21">
                  <c:v>20.617727295556584</c:v>
                </c:pt>
                <c:pt idx="22">
                  <c:v>26.176889975461417</c:v>
                </c:pt>
                <c:pt idx="23">
                  <c:v>35.438541806428717</c:v>
                </c:pt>
                <c:pt idx="24">
                  <c:v>40.156763290823775</c:v>
                </c:pt>
                <c:pt idx="25">
                  <c:v>40.416693672172258</c:v>
                </c:pt>
                <c:pt idx="27">
                  <c:v>8.9465341415612176</c:v>
                </c:pt>
                <c:pt idx="28">
                  <c:v>14.542182295522858</c:v>
                </c:pt>
                <c:pt idx="29">
                  <c:v>21.869793069657995</c:v>
                </c:pt>
                <c:pt idx="30">
                  <c:v>39.59266131634196</c:v>
                </c:pt>
                <c:pt idx="31">
                  <c:v>47.560481639578455</c:v>
                </c:pt>
                <c:pt idx="32">
                  <c:v>46.16288694970013</c:v>
                </c:pt>
                <c:pt idx="33">
                  <c:v>45.206584147597525</c:v>
                </c:pt>
              </c:numCache>
            </c:numRef>
          </c:val>
          <c:extLst>
            <c:ext xmlns:c16="http://schemas.microsoft.com/office/drawing/2014/chart" uri="{C3380CC4-5D6E-409C-BE32-E72D297353CC}">
              <c16:uniqueId val="{00000010-F0EF-4CF3-AECF-D5548737517C}"/>
            </c:ext>
          </c:extLst>
        </c:ser>
        <c:ser>
          <c:idx val="5"/>
          <c:order val="5"/>
          <c:tx>
            <c:strRef>
              <c:f>'Fig. 88 (C6.1)'!$H$20</c:f>
              <c:strCache>
                <c:ptCount val="1"/>
                <c:pt idx="0">
                  <c:v>Överföringsförluster</c:v>
                </c:pt>
              </c:strCache>
            </c:strRef>
          </c:tx>
          <c:spPr>
            <a:solidFill>
              <a:schemeClr val="accent6"/>
            </a:solidFill>
            <a:ln>
              <a:noFill/>
            </a:ln>
            <a:effectLst/>
          </c:spPr>
          <c:invertIfNegative val="0"/>
          <c:cat>
            <c:multiLvlStrRef>
              <c:f>'Fig. 88 (C6.1)'!$A$21:$B$54</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88 (C6.1)'!$H$21:$H$54</c:f>
              <c:numCache>
                <c:formatCode>0</c:formatCode>
                <c:ptCount val="34"/>
                <c:pt idx="0">
                  <c:v>10.379</c:v>
                </c:pt>
                <c:pt idx="1">
                  <c:v>10.858000000000001</c:v>
                </c:pt>
                <c:pt idx="2">
                  <c:v>9.5860000000000003</c:v>
                </c:pt>
                <c:pt idx="4">
                  <c:v>10.547535366555067</c:v>
                </c:pt>
                <c:pt idx="5">
                  <c:v>10.972081920318518</c:v>
                </c:pt>
                <c:pt idx="6">
                  <c:v>11.305269945243383</c:v>
                </c:pt>
                <c:pt idx="7">
                  <c:v>11.629740944208013</c:v>
                </c:pt>
                <c:pt idx="8">
                  <c:v>11.860854206218763</c:v>
                </c:pt>
                <c:pt idx="9">
                  <c:v>12.091967468229512</c:v>
                </c:pt>
                <c:pt idx="11">
                  <c:v>12.32308073024026</c:v>
                </c:pt>
                <c:pt idx="12">
                  <c:v>15.173212003597678</c:v>
                </c:pt>
                <c:pt idx="13">
                  <c:v>17.309017479563174</c:v>
                </c:pt>
                <c:pt idx="14">
                  <c:v>18.677026656028424</c:v>
                </c:pt>
                <c:pt idx="15">
                  <c:v>20.579093831258923</c:v>
                </c:pt>
                <c:pt idx="16">
                  <c:v>22.595339216047279</c:v>
                </c:pt>
                <c:pt idx="17">
                  <c:v>23.776362830230564</c:v>
                </c:pt>
                <c:pt idx="19">
                  <c:v>12.379863283026198</c:v>
                </c:pt>
                <c:pt idx="20">
                  <c:v>15.257525781604013</c:v>
                </c:pt>
                <c:pt idx="21">
                  <c:v>17.400630207451815</c:v>
                </c:pt>
                <c:pt idx="22">
                  <c:v>19.034739827396102</c:v>
                </c:pt>
                <c:pt idx="23">
                  <c:v>21.243808326724825</c:v>
                </c:pt>
                <c:pt idx="24">
                  <c:v>23.516071954826813</c:v>
                </c:pt>
                <c:pt idx="25">
                  <c:v>25.020749176573617</c:v>
                </c:pt>
                <c:pt idx="27">
                  <c:v>12.323866567018936</c:v>
                </c:pt>
                <c:pt idx="28">
                  <c:v>15.250171614777742</c:v>
                </c:pt>
                <c:pt idx="29">
                  <c:v>17.58464858577473</c:v>
                </c:pt>
                <c:pt idx="30">
                  <c:v>20.209667817727038</c:v>
                </c:pt>
                <c:pt idx="31">
                  <c:v>22.03720260189727</c:v>
                </c:pt>
                <c:pt idx="32">
                  <c:v>23.60183848065142</c:v>
                </c:pt>
                <c:pt idx="33">
                  <c:v>24.855500772473235</c:v>
                </c:pt>
              </c:numCache>
            </c:numRef>
          </c:val>
          <c:extLst>
            <c:ext xmlns:c16="http://schemas.microsoft.com/office/drawing/2014/chart" uri="{C3380CC4-5D6E-409C-BE32-E72D297353CC}">
              <c16:uniqueId val="{00000012-F0EF-4CF3-AECF-D5548737517C}"/>
            </c:ext>
          </c:extLst>
        </c:ser>
        <c:dLbls>
          <c:showLegendKey val="0"/>
          <c:showVal val="0"/>
          <c:showCatName val="0"/>
          <c:showSerName val="0"/>
          <c:showPercent val="0"/>
          <c:showBubbleSize val="0"/>
        </c:dLbls>
        <c:gapWidth val="20"/>
        <c:overlap val="100"/>
        <c:axId val="25929887"/>
        <c:axId val="25929407"/>
        <c:extLst>
          <c:ext xmlns:c15="http://schemas.microsoft.com/office/drawing/2012/chart" uri="{02D57815-91ED-43cb-92C2-25804820EDAC}">
            <c15:filteredBarSeries>
              <c15:ser>
                <c:idx val="6"/>
                <c:order val="6"/>
                <c:tx>
                  <c:strRef>
                    <c:extLst>
                      <c:ext uri="{02D57815-91ED-43cb-92C2-25804820EDAC}">
                        <c15:formulaRef>
                          <c15:sqref>'Fig. 88 (C6.1)'!$I$20</c15:sqref>
                        </c15:formulaRef>
                      </c:ext>
                    </c:extLst>
                    <c:strCache>
                      <c:ptCount val="1"/>
                      <c:pt idx="0">
                        <c:v>Totalt</c:v>
                      </c:pt>
                    </c:strCache>
                  </c:strRef>
                </c:tx>
                <c:invertIfNegative val="0"/>
                <c:cat>
                  <c:multiLvlStrRef>
                    <c:extLst>
                      <c:ext uri="{02D57815-91ED-43cb-92C2-25804820EDAC}">
                        <c15:formulaRef>
                          <c15:sqref>'Fig. 88 (C6.1)'!$A$21:$B$54</c15:sqref>
                        </c15:formulaRef>
                      </c:ext>
                    </c:extLst>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extLst>
                      <c:ext uri="{02D57815-91ED-43cb-92C2-25804820EDAC}">
                        <c15:formulaRef>
                          <c15:sqref>'Fig. 88 (C6.1)'!$I$21:$I$54</c15:sqref>
                        </c15:formulaRef>
                      </c:ext>
                    </c:extLst>
                    <c:numCache>
                      <c:formatCode>0</c:formatCode>
                      <c:ptCount val="34"/>
                      <c:pt idx="0">
                        <c:v>140.53</c:v>
                      </c:pt>
                      <c:pt idx="1">
                        <c:v>138.19</c:v>
                      </c:pt>
                      <c:pt idx="2">
                        <c:v>134.30199999999999</c:v>
                      </c:pt>
                      <c:pt idx="4">
                        <c:v>137.27303799712089</c:v>
                      </c:pt>
                      <c:pt idx="5">
                        <c:v>139.89465516562618</c:v>
                      </c:pt>
                      <c:pt idx="6">
                        <c:v>144.7030670537392</c:v>
                      </c:pt>
                      <c:pt idx="7">
                        <c:v>151.89715763179228</c:v>
                      </c:pt>
                      <c:pt idx="8">
                        <c:v>156.71863504060937</c:v>
                      </c:pt>
                      <c:pt idx="9">
                        <c:v>161.54011244942646</c:v>
                      </c:pt>
                      <c:pt idx="11">
                        <c:v>166.36158985824352</c:v>
                      </c:pt>
                      <c:pt idx="12">
                        <c:v>204.83836204856868</c:v>
                      </c:pt>
                      <c:pt idx="13">
                        <c:v>233.67173597410286</c:v>
                      </c:pt>
                      <c:pt idx="14">
                        <c:v>252.13985985638371</c:v>
                      </c:pt>
                      <c:pt idx="15">
                        <c:v>277.81776672199544</c:v>
                      </c:pt>
                      <c:pt idx="16">
                        <c:v>305.03707941663822</c:v>
                      </c:pt>
                      <c:pt idx="17">
                        <c:v>320.98089820811259</c:v>
                      </c:pt>
                      <c:pt idx="19">
                        <c:v>167.12815432085367</c:v>
                      </c:pt>
                      <c:pt idx="20">
                        <c:v>205.97659805165418</c:v>
                      </c:pt>
                      <c:pt idx="21">
                        <c:v>234.90850780059949</c:v>
                      </c:pt>
                      <c:pt idx="22">
                        <c:v>256.96898766984737</c:v>
                      </c:pt>
                      <c:pt idx="23">
                        <c:v>286.79141241078514</c:v>
                      </c:pt>
                      <c:pt idx="24">
                        <c:v>317.46697139016197</c:v>
                      </c:pt>
                      <c:pt idx="25">
                        <c:v>337.78011388374381</c:v>
                      </c:pt>
                      <c:pt idx="27">
                        <c:v>166.37219865475564</c:v>
                      </c:pt>
                      <c:pt idx="28">
                        <c:v>205.87731679949951</c:v>
                      </c:pt>
                      <c:pt idx="29">
                        <c:v>237.39275590795884</c:v>
                      </c:pt>
                      <c:pt idx="30">
                        <c:v>272.830515539315</c:v>
                      </c:pt>
                      <c:pt idx="31">
                        <c:v>297.50223512561308</c:v>
                      </c:pt>
                      <c:pt idx="32">
                        <c:v>318.62481948879412</c:v>
                      </c:pt>
                      <c:pt idx="33">
                        <c:v>335.54926042838866</c:v>
                      </c:pt>
                    </c:numCache>
                  </c:numRef>
                </c:val>
                <c:extLst>
                  <c:ext xmlns:c16="http://schemas.microsoft.com/office/drawing/2014/chart" uri="{C3380CC4-5D6E-409C-BE32-E72D297353CC}">
                    <c16:uniqueId val="{00000013-F0EF-4CF3-AECF-D5548737517C}"/>
                  </c:ext>
                </c:extLst>
              </c15:ser>
            </c15:filteredBarSeries>
          </c:ext>
        </c:extLst>
      </c:barChart>
      <c:catAx>
        <c:axId val="25929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lgn="ctr">
              <a:defRPr/>
            </a:pPr>
            <a:endParaRPr lang="sv-SE"/>
          </a:p>
        </c:txPr>
        <c:crossAx val="25929407"/>
        <c:crosses val="autoZero"/>
        <c:auto val="1"/>
        <c:lblAlgn val="ctr"/>
        <c:lblOffset val="100"/>
        <c:noMultiLvlLbl val="0"/>
      </c:catAx>
      <c:valAx>
        <c:axId val="25929407"/>
        <c:scaling>
          <c:orientation val="minMax"/>
          <c:max val="350"/>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en-US" b="0"/>
                  <a:t>TWh</a:t>
                </a:r>
              </a:p>
            </c:rich>
          </c:tx>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sv-SE"/>
          </a:p>
        </c:txPr>
        <c:crossAx val="25929887"/>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89 (C6.2)'!$C$27</c:f>
              <c:strCache>
                <c:ptCount val="1"/>
                <c:pt idx="0">
                  <c:v>Vattenkraft</c:v>
                </c:pt>
              </c:strCache>
            </c:strRef>
          </c:tx>
          <c:spPr>
            <a:solidFill>
              <a:schemeClr val="accent1"/>
            </a:solidFill>
            <a:ln>
              <a:noFill/>
            </a:ln>
            <a:effectLst/>
          </c:spPr>
          <c:invertIfNegative val="0"/>
          <c:cat>
            <c:multiLvlStrRef>
              <c:f>'Fig. 89 (C6.2)'!$A$28:$B$61</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89 (C6.2)'!$C$28:$C$61</c:f>
              <c:numCache>
                <c:formatCode>0</c:formatCode>
                <c:ptCount val="34"/>
                <c:pt idx="0">
                  <c:v>74.805000000000021</c:v>
                </c:pt>
                <c:pt idx="1">
                  <c:v>71.787499999999994</c:v>
                </c:pt>
                <c:pt idx="2">
                  <c:v>65.837999999999994</c:v>
                </c:pt>
                <c:pt idx="4">
                  <c:v>66.33494155397662</c:v>
                </c:pt>
                <c:pt idx="5">
                  <c:v>66.33494155397662</c:v>
                </c:pt>
                <c:pt idx="6">
                  <c:v>66.33494155397662</c:v>
                </c:pt>
                <c:pt idx="7">
                  <c:v>66.33494155397662</c:v>
                </c:pt>
                <c:pt idx="8">
                  <c:v>66.643294369317744</c:v>
                </c:pt>
                <c:pt idx="9">
                  <c:v>66.951647184658867</c:v>
                </c:pt>
                <c:pt idx="11">
                  <c:v>67.260000000000005</c:v>
                </c:pt>
                <c:pt idx="12">
                  <c:v>67.489999999999995</c:v>
                </c:pt>
                <c:pt idx="13">
                  <c:v>67.62</c:v>
                </c:pt>
                <c:pt idx="14">
                  <c:v>67.73</c:v>
                </c:pt>
                <c:pt idx="15">
                  <c:v>67.95</c:v>
                </c:pt>
                <c:pt idx="16">
                  <c:v>68.17</c:v>
                </c:pt>
                <c:pt idx="17">
                  <c:v>68.39</c:v>
                </c:pt>
                <c:pt idx="19">
                  <c:v>67.261066956000022</c:v>
                </c:pt>
                <c:pt idx="20">
                  <c:v>67.486181655999999</c:v>
                </c:pt>
                <c:pt idx="21">
                  <c:v>67.623662848000009</c:v>
                </c:pt>
                <c:pt idx="22">
                  <c:v>67.734870171999987</c:v>
                </c:pt>
                <c:pt idx="23">
                  <c:v>67.954025443999996</c:v>
                </c:pt>
                <c:pt idx="24">
                  <c:v>68.173180716000005</c:v>
                </c:pt>
                <c:pt idx="25">
                  <c:v>68.392335988000013</c:v>
                </c:pt>
                <c:pt idx="27">
                  <c:v>67.261066955999993</c:v>
                </c:pt>
                <c:pt idx="28">
                  <c:v>67.486181655999999</c:v>
                </c:pt>
                <c:pt idx="29">
                  <c:v>67.623662847999995</c:v>
                </c:pt>
                <c:pt idx="30">
                  <c:v>67.734870171999987</c:v>
                </c:pt>
                <c:pt idx="31">
                  <c:v>67.95402544400001</c:v>
                </c:pt>
                <c:pt idx="32">
                  <c:v>68.173180716000005</c:v>
                </c:pt>
                <c:pt idx="33">
                  <c:v>68.392335988000013</c:v>
                </c:pt>
              </c:numCache>
            </c:numRef>
          </c:val>
          <c:extLst>
            <c:ext xmlns:c16="http://schemas.microsoft.com/office/drawing/2014/chart" uri="{C3380CC4-5D6E-409C-BE32-E72D297353CC}">
              <c16:uniqueId val="{0000000E-1580-4AE8-80FC-3499C19CB3CA}"/>
            </c:ext>
          </c:extLst>
        </c:ser>
        <c:ser>
          <c:idx val="1"/>
          <c:order val="1"/>
          <c:tx>
            <c:strRef>
              <c:f>'Fig. 89 (C6.2)'!$D$27</c:f>
              <c:strCache>
                <c:ptCount val="1"/>
                <c:pt idx="0">
                  <c:v>Vindkraft, land</c:v>
                </c:pt>
              </c:strCache>
            </c:strRef>
          </c:tx>
          <c:spPr>
            <a:solidFill>
              <a:schemeClr val="accent2"/>
            </a:solidFill>
            <a:ln>
              <a:noFill/>
            </a:ln>
            <a:effectLst/>
          </c:spPr>
          <c:invertIfNegative val="0"/>
          <c:cat>
            <c:multiLvlStrRef>
              <c:f>'Fig. 89 (C6.2)'!$A$28:$B$61</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89 (C6.2)'!$D$28:$D$61</c:f>
              <c:numCache>
                <c:formatCode>0</c:formatCode>
                <c:ptCount val="34"/>
                <c:pt idx="0">
                  <c:v>16.622777777777777</c:v>
                </c:pt>
                <c:pt idx="1">
                  <c:v>27.826111111111111</c:v>
                </c:pt>
                <c:pt idx="2">
                  <c:v>34.375</c:v>
                </c:pt>
                <c:pt idx="4">
                  <c:v>39.200000000000003</c:v>
                </c:pt>
                <c:pt idx="5">
                  <c:v>44.7</c:v>
                </c:pt>
                <c:pt idx="6">
                  <c:v>48.7</c:v>
                </c:pt>
                <c:pt idx="7">
                  <c:v>52.7</c:v>
                </c:pt>
                <c:pt idx="8">
                  <c:v>58.620216781141856</c:v>
                </c:pt>
                <c:pt idx="9">
                  <c:v>64.54043356228371</c:v>
                </c:pt>
                <c:pt idx="11">
                  <c:v>70.460650343425556</c:v>
                </c:pt>
                <c:pt idx="12">
                  <c:v>92.738810141941983</c:v>
                </c:pt>
                <c:pt idx="13">
                  <c:v>110.97658419606044</c:v>
                </c:pt>
                <c:pt idx="14">
                  <c:v>122.39494250486852</c:v>
                </c:pt>
                <c:pt idx="15">
                  <c:v>125.46231324059544</c:v>
                </c:pt>
                <c:pt idx="16">
                  <c:v>125.44093249245118</c:v>
                </c:pt>
                <c:pt idx="17">
                  <c:v>125.51574472400013</c:v>
                </c:pt>
                <c:pt idx="19">
                  <c:v>70.611958356864889</c:v>
                </c:pt>
                <c:pt idx="20">
                  <c:v>93.112237058894095</c:v>
                </c:pt>
                <c:pt idx="21">
                  <c:v>111.07578810521585</c:v>
                </c:pt>
                <c:pt idx="22">
                  <c:v>122.3273235011803</c:v>
                </c:pt>
                <c:pt idx="23">
                  <c:v>125.46005011910084</c:v>
                </c:pt>
                <c:pt idx="24">
                  <c:v>125.44785441489061</c:v>
                </c:pt>
                <c:pt idx="25">
                  <c:v>125.53580639893811</c:v>
                </c:pt>
                <c:pt idx="27">
                  <c:v>70.620445880999782</c:v>
                </c:pt>
                <c:pt idx="28">
                  <c:v>97.412823171959914</c:v>
                </c:pt>
                <c:pt idx="29">
                  <c:v>109.61482765920077</c:v>
                </c:pt>
                <c:pt idx="30">
                  <c:v>119.64218692350917</c:v>
                </c:pt>
                <c:pt idx="31">
                  <c:v>123.61645956066444</c:v>
                </c:pt>
                <c:pt idx="32">
                  <c:v>123.77150896966917</c:v>
                </c:pt>
                <c:pt idx="33">
                  <c:v>121.84703534390736</c:v>
                </c:pt>
              </c:numCache>
            </c:numRef>
          </c:val>
          <c:extLst>
            <c:ext xmlns:c16="http://schemas.microsoft.com/office/drawing/2014/chart" uri="{C3380CC4-5D6E-409C-BE32-E72D297353CC}">
              <c16:uniqueId val="{00000010-1580-4AE8-80FC-3499C19CB3CA}"/>
            </c:ext>
          </c:extLst>
        </c:ser>
        <c:ser>
          <c:idx val="2"/>
          <c:order val="2"/>
          <c:tx>
            <c:strRef>
              <c:f>'Fig. 89 (C6.2)'!$E$27</c:f>
              <c:strCache>
                <c:ptCount val="1"/>
                <c:pt idx="0">
                  <c:v>Vindkraft, hav</c:v>
                </c:pt>
              </c:strCache>
            </c:strRef>
          </c:tx>
          <c:spPr>
            <a:solidFill>
              <a:schemeClr val="accent3"/>
            </a:solidFill>
            <a:ln>
              <a:noFill/>
            </a:ln>
            <a:effectLst/>
          </c:spPr>
          <c:invertIfNegative val="0"/>
          <c:cat>
            <c:multiLvlStrRef>
              <c:f>'Fig. 89 (C6.2)'!$A$28:$B$61</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89 (C6.2)'!$E$28:$E$61</c:f>
              <c:numCache>
                <c:formatCode>0</c:formatCode>
                <c:ptCount val="34"/>
                <c:pt idx="0">
                  <c:v>0.3</c:v>
                </c:pt>
                <c:pt idx="1">
                  <c:v>0.3</c:v>
                </c:pt>
                <c:pt idx="2">
                  <c:v>0.3</c:v>
                </c:pt>
                <c:pt idx="4">
                  <c:v>0.3</c:v>
                </c:pt>
                <c:pt idx="5">
                  <c:v>0.3</c:v>
                </c:pt>
                <c:pt idx="6">
                  <c:v>0.3</c:v>
                </c:pt>
                <c:pt idx="7">
                  <c:v>0.3</c:v>
                </c:pt>
                <c:pt idx="8">
                  <c:v>0.30333333333333334</c:v>
                </c:pt>
                <c:pt idx="9">
                  <c:v>0.3066666666666667</c:v>
                </c:pt>
                <c:pt idx="11">
                  <c:v>0.31</c:v>
                </c:pt>
                <c:pt idx="12">
                  <c:v>0.31</c:v>
                </c:pt>
                <c:pt idx="13">
                  <c:v>0.44</c:v>
                </c:pt>
                <c:pt idx="14">
                  <c:v>0.44</c:v>
                </c:pt>
                <c:pt idx="15">
                  <c:v>0.44</c:v>
                </c:pt>
                <c:pt idx="16">
                  <c:v>0.44</c:v>
                </c:pt>
                <c:pt idx="17">
                  <c:v>18.829999999999998</c:v>
                </c:pt>
                <c:pt idx="19">
                  <c:v>0.30647000160000004</c:v>
                </c:pt>
                <c:pt idx="20">
                  <c:v>0.30647000160000004</c:v>
                </c:pt>
                <c:pt idx="21">
                  <c:v>0.44486784000000001</c:v>
                </c:pt>
                <c:pt idx="22">
                  <c:v>0.44486784000000001</c:v>
                </c:pt>
                <c:pt idx="23">
                  <c:v>0.44486784000000001</c:v>
                </c:pt>
                <c:pt idx="24">
                  <c:v>0.44486784000000001</c:v>
                </c:pt>
                <c:pt idx="25">
                  <c:v>18.827202239999998</c:v>
                </c:pt>
                <c:pt idx="27">
                  <c:v>0.30647000160000004</c:v>
                </c:pt>
                <c:pt idx="28">
                  <c:v>0.30647000160000004</c:v>
                </c:pt>
                <c:pt idx="29">
                  <c:v>0.44486784000000001</c:v>
                </c:pt>
                <c:pt idx="30">
                  <c:v>0.44486784000000001</c:v>
                </c:pt>
                <c:pt idx="31">
                  <c:v>0.44486784000000001</c:v>
                </c:pt>
                <c:pt idx="32">
                  <c:v>0.44486784000000001</c:v>
                </c:pt>
                <c:pt idx="33">
                  <c:v>9.8266653819474126</c:v>
                </c:pt>
              </c:numCache>
            </c:numRef>
          </c:val>
          <c:extLst>
            <c:ext xmlns:c16="http://schemas.microsoft.com/office/drawing/2014/chart" uri="{C3380CC4-5D6E-409C-BE32-E72D297353CC}">
              <c16:uniqueId val="{00000012-1580-4AE8-80FC-3499C19CB3CA}"/>
            </c:ext>
          </c:extLst>
        </c:ser>
        <c:ser>
          <c:idx val="3"/>
          <c:order val="3"/>
          <c:tx>
            <c:strRef>
              <c:f>'Fig. 89 (C6.2)'!$F$27</c:f>
              <c:strCache>
                <c:ptCount val="1"/>
                <c:pt idx="0">
                  <c:v>Kärnkraft, befintlig</c:v>
                </c:pt>
              </c:strCache>
            </c:strRef>
          </c:tx>
          <c:spPr>
            <a:solidFill>
              <a:schemeClr val="accent4"/>
            </a:solidFill>
            <a:ln>
              <a:noFill/>
            </a:ln>
            <a:effectLst/>
          </c:spPr>
          <c:invertIfNegative val="0"/>
          <c:cat>
            <c:multiLvlStrRef>
              <c:f>'Fig. 89 (C6.2)'!$A$28:$B$61</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89 (C6.2)'!$F$28:$F$61</c:f>
              <c:numCache>
                <c:formatCode>0</c:formatCode>
                <c:ptCount val="34"/>
                <c:pt idx="0">
                  <c:v>54.345833333333331</c:v>
                </c:pt>
                <c:pt idx="1">
                  <c:v>47.262500000000003</c:v>
                </c:pt>
                <c:pt idx="2">
                  <c:v>46.679000000000002</c:v>
                </c:pt>
                <c:pt idx="4">
                  <c:v>49.997560799421407</c:v>
                </c:pt>
                <c:pt idx="5">
                  <c:v>49.9975607994214</c:v>
                </c:pt>
                <c:pt idx="6">
                  <c:v>49.9975607994214</c:v>
                </c:pt>
                <c:pt idx="7">
                  <c:v>49.9975607994214</c:v>
                </c:pt>
                <c:pt idx="8">
                  <c:v>50.581707199614264</c:v>
                </c:pt>
                <c:pt idx="9">
                  <c:v>51.165853599807129</c:v>
                </c:pt>
                <c:pt idx="11">
                  <c:v>51.75</c:v>
                </c:pt>
                <c:pt idx="12">
                  <c:v>51.75</c:v>
                </c:pt>
                <c:pt idx="13">
                  <c:v>51.75</c:v>
                </c:pt>
                <c:pt idx="14">
                  <c:v>51.75</c:v>
                </c:pt>
                <c:pt idx="15">
                  <c:v>51.75</c:v>
                </c:pt>
                <c:pt idx="16">
                  <c:v>51.75</c:v>
                </c:pt>
                <c:pt idx="17">
                  <c:v>51.75</c:v>
                </c:pt>
                <c:pt idx="19">
                  <c:v>51.754956</c:v>
                </c:pt>
                <c:pt idx="20">
                  <c:v>51.754956</c:v>
                </c:pt>
                <c:pt idx="21">
                  <c:v>51.754956</c:v>
                </c:pt>
                <c:pt idx="22">
                  <c:v>51.754956</c:v>
                </c:pt>
                <c:pt idx="23">
                  <c:v>51.754956</c:v>
                </c:pt>
                <c:pt idx="24">
                  <c:v>51.754956</c:v>
                </c:pt>
                <c:pt idx="25">
                  <c:v>51.754956</c:v>
                </c:pt>
                <c:pt idx="27">
                  <c:v>51.754956</c:v>
                </c:pt>
                <c:pt idx="28">
                  <c:v>51.754956</c:v>
                </c:pt>
                <c:pt idx="29">
                  <c:v>51.754956</c:v>
                </c:pt>
                <c:pt idx="30">
                  <c:v>51.754956</c:v>
                </c:pt>
                <c:pt idx="31">
                  <c:v>51.754956</c:v>
                </c:pt>
                <c:pt idx="32">
                  <c:v>51.754956</c:v>
                </c:pt>
                <c:pt idx="33">
                  <c:v>51.754956</c:v>
                </c:pt>
              </c:numCache>
            </c:numRef>
          </c:val>
          <c:extLst>
            <c:ext xmlns:c16="http://schemas.microsoft.com/office/drawing/2014/chart" uri="{C3380CC4-5D6E-409C-BE32-E72D297353CC}">
              <c16:uniqueId val="{00000014-1580-4AE8-80FC-3499C19CB3CA}"/>
            </c:ext>
          </c:extLst>
        </c:ser>
        <c:ser>
          <c:idx val="4"/>
          <c:order val="4"/>
          <c:tx>
            <c:strRef>
              <c:f>'Fig. 89 (C6.2)'!$G$27</c:f>
              <c:strCache>
                <c:ptCount val="1"/>
                <c:pt idx="0">
                  <c:v>Kärnkraft, ny</c:v>
                </c:pt>
              </c:strCache>
            </c:strRef>
          </c:tx>
          <c:spPr>
            <a:solidFill>
              <a:schemeClr val="accent5"/>
            </a:solidFill>
            <a:ln>
              <a:noFill/>
            </a:ln>
            <a:effectLst/>
          </c:spPr>
          <c:invertIfNegative val="0"/>
          <c:cat>
            <c:multiLvlStrRef>
              <c:f>'Fig. 89 (C6.2)'!$A$28:$B$61</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89 (C6.2)'!$G$28:$G$61</c:f>
              <c:numCache>
                <c:formatCode>0</c:formatCode>
                <c:ptCount val="34"/>
                <c:pt idx="11">
                  <c:v>0</c:v>
                </c:pt>
                <c:pt idx="12">
                  <c:v>0</c:v>
                </c:pt>
                <c:pt idx="13">
                  <c:v>0</c:v>
                </c:pt>
                <c:pt idx="14">
                  <c:v>0.37</c:v>
                </c:pt>
                <c:pt idx="15">
                  <c:v>23.77</c:v>
                </c:pt>
                <c:pt idx="16">
                  <c:v>57.99</c:v>
                </c:pt>
                <c:pt idx="17">
                  <c:v>59.92</c:v>
                </c:pt>
                <c:pt idx="19">
                  <c:v>0</c:v>
                </c:pt>
                <c:pt idx="20">
                  <c:v>0</c:v>
                </c:pt>
                <c:pt idx="21">
                  <c:v>0</c:v>
                </c:pt>
                <c:pt idx="22">
                  <c:v>4.7949609284468808</c:v>
                </c:pt>
                <c:pt idx="23">
                  <c:v>33.18902426812992</c:v>
                </c:pt>
                <c:pt idx="24">
                  <c:v>71.07699667150186</c:v>
                </c:pt>
                <c:pt idx="25">
                  <c:v>76.303070365449258</c:v>
                </c:pt>
                <c:pt idx="27">
                  <c:v>0</c:v>
                </c:pt>
                <c:pt idx="28">
                  <c:v>0.21416845247701682</c:v>
                </c:pt>
                <c:pt idx="29">
                  <c:v>22.799163308573977</c:v>
                </c:pt>
                <c:pt idx="30">
                  <c:v>48.364120052192646</c:v>
                </c:pt>
                <c:pt idx="31">
                  <c:v>62.333788950731147</c:v>
                </c:pt>
                <c:pt idx="32">
                  <c:v>85.639968831564417</c:v>
                </c:pt>
                <c:pt idx="33">
                  <c:v>85.639968831564417</c:v>
                </c:pt>
              </c:numCache>
            </c:numRef>
          </c:val>
          <c:extLst>
            <c:ext xmlns:c16="http://schemas.microsoft.com/office/drawing/2014/chart" uri="{C3380CC4-5D6E-409C-BE32-E72D297353CC}">
              <c16:uniqueId val="{00000016-1580-4AE8-80FC-3499C19CB3CA}"/>
            </c:ext>
          </c:extLst>
        </c:ser>
        <c:ser>
          <c:idx val="5"/>
          <c:order val="5"/>
          <c:tx>
            <c:strRef>
              <c:f>'Fig. 89 (C6.2)'!$H$27</c:f>
              <c:strCache>
                <c:ptCount val="1"/>
                <c:pt idx="0">
                  <c:v>Solkraft, tak</c:v>
                </c:pt>
              </c:strCache>
            </c:strRef>
          </c:tx>
          <c:spPr>
            <a:solidFill>
              <a:schemeClr val="accent6"/>
            </a:solidFill>
            <a:ln>
              <a:noFill/>
            </a:ln>
            <a:effectLst/>
          </c:spPr>
          <c:invertIfNegative val="0"/>
          <c:cat>
            <c:multiLvlStrRef>
              <c:f>'Fig. 89 (C6.2)'!$A$28:$B$61</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89 (C6.2)'!$H$28:$H$61</c:f>
              <c:numCache>
                <c:formatCode>0</c:formatCode>
                <c:ptCount val="34"/>
                <c:pt idx="0">
                  <c:v>9.6944444444444444E-2</c:v>
                </c:pt>
                <c:pt idx="1">
                  <c:v>0.80472222222222212</c:v>
                </c:pt>
                <c:pt idx="2">
                  <c:v>3.1019999999999999</c:v>
                </c:pt>
                <c:pt idx="4">
                  <c:v>4.5</c:v>
                </c:pt>
                <c:pt idx="5">
                  <c:v>6</c:v>
                </c:pt>
                <c:pt idx="6">
                  <c:v>7.5</c:v>
                </c:pt>
                <c:pt idx="7">
                  <c:v>9</c:v>
                </c:pt>
                <c:pt idx="8">
                  <c:v>7.6233333333333331</c:v>
                </c:pt>
                <c:pt idx="9">
                  <c:v>6.2466666666666661</c:v>
                </c:pt>
                <c:pt idx="11">
                  <c:v>4.87</c:v>
                </c:pt>
                <c:pt idx="12">
                  <c:v>6.51</c:v>
                </c:pt>
                <c:pt idx="13">
                  <c:v>7.54</c:v>
                </c:pt>
                <c:pt idx="14">
                  <c:v>8.49</c:v>
                </c:pt>
                <c:pt idx="15">
                  <c:v>8.49</c:v>
                </c:pt>
                <c:pt idx="16">
                  <c:v>8.49</c:v>
                </c:pt>
                <c:pt idx="17">
                  <c:v>8.49</c:v>
                </c:pt>
                <c:pt idx="19">
                  <c:v>4.8729887100000013</c:v>
                </c:pt>
                <c:pt idx="20">
                  <c:v>6.5108818260000003</c:v>
                </c:pt>
                <c:pt idx="21">
                  <c:v>7.5363449460000007</c:v>
                </c:pt>
                <c:pt idx="22">
                  <c:v>8.4934800660000018</c:v>
                </c:pt>
                <c:pt idx="23">
                  <c:v>8.4934800660000018</c:v>
                </c:pt>
                <c:pt idx="24">
                  <c:v>8.4934800660000018</c:v>
                </c:pt>
                <c:pt idx="25">
                  <c:v>8.4934800660000018</c:v>
                </c:pt>
                <c:pt idx="27">
                  <c:v>4.8729887100000013</c:v>
                </c:pt>
                <c:pt idx="28">
                  <c:v>6.5108818260000003</c:v>
                </c:pt>
                <c:pt idx="29">
                  <c:v>7.5363449460000007</c:v>
                </c:pt>
                <c:pt idx="30">
                  <c:v>8.4934800660000018</c:v>
                </c:pt>
                <c:pt idx="31">
                  <c:v>8.4934800660000018</c:v>
                </c:pt>
                <c:pt idx="32">
                  <c:v>8.4934800660000018</c:v>
                </c:pt>
                <c:pt idx="33">
                  <c:v>8.4934800660000018</c:v>
                </c:pt>
              </c:numCache>
            </c:numRef>
          </c:val>
          <c:extLst>
            <c:ext xmlns:c16="http://schemas.microsoft.com/office/drawing/2014/chart" uri="{C3380CC4-5D6E-409C-BE32-E72D297353CC}">
              <c16:uniqueId val="{00000018-1580-4AE8-80FC-3499C19CB3CA}"/>
            </c:ext>
          </c:extLst>
        </c:ser>
        <c:ser>
          <c:idx val="6"/>
          <c:order val="6"/>
          <c:tx>
            <c:strRef>
              <c:f>'Fig. 89 (C6.2)'!$I$27</c:f>
              <c:strCache>
                <c:ptCount val="1"/>
                <c:pt idx="0">
                  <c:v>Solkraft, mark</c:v>
                </c:pt>
              </c:strCache>
            </c:strRef>
          </c:tx>
          <c:invertIfNegative val="0"/>
          <c:cat>
            <c:multiLvlStrRef>
              <c:f>'Fig. 89 (C6.2)'!$A$28:$B$61</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89 (C6.2)'!$I$28:$I$61</c:f>
              <c:numCache>
                <c:formatCode>0</c:formatCode>
                <c:ptCount val="34"/>
                <c:pt idx="8">
                  <c:v>0.73666666666666669</c:v>
                </c:pt>
                <c:pt idx="9">
                  <c:v>1.4733333333333334</c:v>
                </c:pt>
                <c:pt idx="11">
                  <c:v>2.21</c:v>
                </c:pt>
                <c:pt idx="12">
                  <c:v>2.21</c:v>
                </c:pt>
                <c:pt idx="13">
                  <c:v>2.21</c:v>
                </c:pt>
                <c:pt idx="14">
                  <c:v>4.01</c:v>
                </c:pt>
                <c:pt idx="15">
                  <c:v>4.01</c:v>
                </c:pt>
                <c:pt idx="16">
                  <c:v>4.01</c:v>
                </c:pt>
                <c:pt idx="17">
                  <c:v>4.01</c:v>
                </c:pt>
                <c:pt idx="19">
                  <c:v>2.212011033</c:v>
                </c:pt>
                <c:pt idx="20">
                  <c:v>2.212011033</c:v>
                </c:pt>
                <c:pt idx="21">
                  <c:v>2.212011033</c:v>
                </c:pt>
                <c:pt idx="22">
                  <c:v>4.0101966875999997</c:v>
                </c:pt>
                <c:pt idx="23">
                  <c:v>4.0101966875999997</c:v>
                </c:pt>
                <c:pt idx="24">
                  <c:v>4.0101966875999997</c:v>
                </c:pt>
                <c:pt idx="25">
                  <c:v>4.0101966875999997</c:v>
                </c:pt>
                <c:pt idx="27">
                  <c:v>2.212011033</c:v>
                </c:pt>
                <c:pt idx="28">
                  <c:v>2.212011033</c:v>
                </c:pt>
                <c:pt idx="29">
                  <c:v>2.212011033</c:v>
                </c:pt>
                <c:pt idx="30">
                  <c:v>2.212011033</c:v>
                </c:pt>
                <c:pt idx="31">
                  <c:v>2.212011033</c:v>
                </c:pt>
                <c:pt idx="32">
                  <c:v>2.6120052702018755</c:v>
                </c:pt>
                <c:pt idx="33">
                  <c:v>4.0101966875999997</c:v>
                </c:pt>
              </c:numCache>
            </c:numRef>
          </c:val>
          <c:extLst>
            <c:ext xmlns:c16="http://schemas.microsoft.com/office/drawing/2014/chart" uri="{C3380CC4-5D6E-409C-BE32-E72D297353CC}">
              <c16:uniqueId val="{0000001B-1580-4AE8-80FC-3499C19CB3CA}"/>
            </c:ext>
          </c:extLst>
        </c:ser>
        <c:ser>
          <c:idx val="7"/>
          <c:order val="7"/>
          <c:tx>
            <c:strRef>
              <c:f>'Fig. 89 (C6.2)'!$J$27</c:f>
              <c:strCache>
                <c:ptCount val="1"/>
                <c:pt idx="0">
                  <c:v>Industriell kraftvärme</c:v>
                </c:pt>
              </c:strCache>
            </c:strRef>
          </c:tx>
          <c:invertIfNegative val="0"/>
          <c:cat>
            <c:multiLvlStrRef>
              <c:f>'Fig. 89 (C6.2)'!$A$28:$B$61</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89 (C6.2)'!$J$28:$J$61</c:f>
              <c:numCache>
                <c:formatCode>0</c:formatCode>
                <c:ptCount val="34"/>
                <c:pt idx="0">
                  <c:v>5.6127777777777776</c:v>
                </c:pt>
                <c:pt idx="1">
                  <c:v>6.3777777777777773</c:v>
                </c:pt>
                <c:pt idx="2">
                  <c:v>6.2729999999999997</c:v>
                </c:pt>
                <c:pt idx="4">
                  <c:v>6.4534641939811053</c:v>
                </c:pt>
                <c:pt idx="5">
                  <c:v>6.5086042579514922</c:v>
                </c:pt>
                <c:pt idx="6">
                  <c:v>6.5346882300590057</c:v>
                </c:pt>
                <c:pt idx="7">
                  <c:v>6.4162667908314601</c:v>
                </c:pt>
                <c:pt idx="8">
                  <c:v>6.3985192617905318</c:v>
                </c:pt>
                <c:pt idx="9">
                  <c:v>6.3807717327496034</c:v>
                </c:pt>
                <c:pt idx="11">
                  <c:v>6.3630242037086751</c:v>
                </c:pt>
                <c:pt idx="12">
                  <c:v>6.0635282809917355</c:v>
                </c:pt>
                <c:pt idx="13">
                  <c:v>6.0094562542372891</c:v>
                </c:pt>
                <c:pt idx="14">
                  <c:v>5.9343804290780149</c:v>
                </c:pt>
                <c:pt idx="15">
                  <c:v>6.1175684931506851</c:v>
                </c:pt>
                <c:pt idx="16">
                  <c:v>6.0876842105263158</c:v>
                </c:pt>
                <c:pt idx="17">
                  <c:v>6.1579225352112683</c:v>
                </c:pt>
                <c:pt idx="19">
                  <c:v>6.3083759783940812</c:v>
                </c:pt>
                <c:pt idx="20">
                  <c:v>6.0703834254930253</c:v>
                </c:pt>
                <c:pt idx="21">
                  <c:v>6.0750955465084306</c:v>
                </c:pt>
                <c:pt idx="22">
                  <c:v>5.9336738801616598</c:v>
                </c:pt>
                <c:pt idx="23">
                  <c:v>6.118086047374514</c:v>
                </c:pt>
                <c:pt idx="24">
                  <c:v>6.0960897857288989</c:v>
                </c:pt>
                <c:pt idx="25">
                  <c:v>6.1057070980389252</c:v>
                </c:pt>
                <c:pt idx="27">
                  <c:v>6.3697299977433133</c:v>
                </c:pt>
                <c:pt idx="28">
                  <c:v>6.0668469193312244</c:v>
                </c:pt>
                <c:pt idx="29">
                  <c:v>6.0692937351067293</c:v>
                </c:pt>
                <c:pt idx="30">
                  <c:v>5.5163659114305696</c:v>
                </c:pt>
                <c:pt idx="31">
                  <c:v>5.7367647518457341</c:v>
                </c:pt>
                <c:pt idx="32">
                  <c:v>5.8768301663609028</c:v>
                </c:pt>
                <c:pt idx="33">
                  <c:v>5.8662382772696322</c:v>
                </c:pt>
              </c:numCache>
            </c:numRef>
          </c:val>
          <c:extLst>
            <c:ext xmlns:c16="http://schemas.microsoft.com/office/drawing/2014/chart" uri="{C3380CC4-5D6E-409C-BE32-E72D297353CC}">
              <c16:uniqueId val="{0000001C-1580-4AE8-80FC-3499C19CB3CA}"/>
            </c:ext>
          </c:extLst>
        </c:ser>
        <c:ser>
          <c:idx val="8"/>
          <c:order val="8"/>
          <c:tx>
            <c:strRef>
              <c:f>'Fig. 89 (C6.2)'!$K$27</c:f>
              <c:strCache>
                <c:ptCount val="1"/>
                <c:pt idx="0">
                  <c:v>Kraftvärme</c:v>
                </c:pt>
              </c:strCache>
            </c:strRef>
          </c:tx>
          <c:invertIfNegative val="0"/>
          <c:cat>
            <c:multiLvlStrRef>
              <c:f>'Fig. 89 (C6.2)'!$A$28:$B$61</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89 (C6.2)'!$K$28:$K$61</c:f>
              <c:numCache>
                <c:formatCode>0</c:formatCode>
                <c:ptCount val="34"/>
                <c:pt idx="0">
                  <c:v>7.824127777777778</c:v>
                </c:pt>
                <c:pt idx="1">
                  <c:v>6.6908444444444442</c:v>
                </c:pt>
                <c:pt idx="2">
                  <c:v>7.2149999999999999</c:v>
                </c:pt>
                <c:pt idx="4">
                  <c:v>8.8343238128771748</c:v>
                </c:pt>
                <c:pt idx="5">
                  <c:v>8.8586252399742857</c:v>
                </c:pt>
                <c:pt idx="6">
                  <c:v>8.8820541011743774</c:v>
                </c:pt>
                <c:pt idx="7">
                  <c:v>8.9041311928103539</c:v>
                </c:pt>
                <c:pt idx="8">
                  <c:v>8.809404532433712</c:v>
                </c:pt>
                <c:pt idx="9">
                  <c:v>8.7146778720570701</c:v>
                </c:pt>
                <c:pt idx="11">
                  <c:v>8.6199512116804282</c:v>
                </c:pt>
                <c:pt idx="12">
                  <c:v>5.0567166807814399</c:v>
                </c:pt>
                <c:pt idx="13">
                  <c:v>3.8076734883914627</c:v>
                </c:pt>
                <c:pt idx="14">
                  <c:v>3.2736946939255764</c:v>
                </c:pt>
                <c:pt idx="15">
                  <c:v>2.9670350510722798</c:v>
                </c:pt>
                <c:pt idx="16">
                  <c:v>2.7501314116529798</c:v>
                </c:pt>
                <c:pt idx="17">
                  <c:v>2.0992881879430945</c:v>
                </c:pt>
                <c:pt idx="19">
                  <c:v>8.6620713248880801</c:v>
                </c:pt>
                <c:pt idx="20">
                  <c:v>4.989283654166039</c:v>
                </c:pt>
                <c:pt idx="21">
                  <c:v>3.7558752153369372</c:v>
                </c:pt>
                <c:pt idx="22">
                  <c:v>3.2246384058120872</c:v>
                </c:pt>
                <c:pt idx="23">
                  <c:v>2.9169830351471155</c:v>
                </c:pt>
                <c:pt idx="24">
                  <c:v>2.6994120202035274</c:v>
                </c:pt>
                <c:pt idx="25">
                  <c:v>1.9856670898318503</c:v>
                </c:pt>
                <c:pt idx="27">
                  <c:v>8.6281121647850849</c:v>
                </c:pt>
                <c:pt idx="28">
                  <c:v>5.128191721360789</c:v>
                </c:pt>
                <c:pt idx="29">
                  <c:v>4.1339466330806456</c:v>
                </c:pt>
                <c:pt idx="30">
                  <c:v>3.4832298263345511</c:v>
                </c:pt>
                <c:pt idx="31">
                  <c:v>3.0718573861703038</c:v>
                </c:pt>
                <c:pt idx="32">
                  <c:v>2.8425680652149135</c:v>
                </c:pt>
                <c:pt idx="33">
                  <c:v>2.5613548731678186</c:v>
                </c:pt>
              </c:numCache>
            </c:numRef>
          </c:val>
          <c:extLst>
            <c:ext xmlns:c16="http://schemas.microsoft.com/office/drawing/2014/chart" uri="{C3380CC4-5D6E-409C-BE32-E72D297353CC}">
              <c16:uniqueId val="{0000001D-1580-4AE8-80FC-3499C19CB3CA}"/>
            </c:ext>
          </c:extLst>
        </c:ser>
        <c:ser>
          <c:idx val="9"/>
          <c:order val="9"/>
          <c:tx>
            <c:strRef>
              <c:f>'Fig. 89 (C6.2)'!$L$27</c:f>
              <c:strCache>
                <c:ptCount val="1"/>
                <c:pt idx="0">
                  <c:v>Övrig värmekraft</c:v>
                </c:pt>
              </c:strCache>
            </c:strRef>
          </c:tx>
          <c:invertIfNegative val="0"/>
          <c:cat>
            <c:multiLvlStrRef>
              <c:f>'Fig. 89 (C6.2)'!$A$28:$B$61</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89 (C6.2)'!$L$28:$L$61</c:f>
              <c:numCache>
                <c:formatCode>0</c:formatCode>
                <c:ptCount val="34"/>
                <c:pt idx="0">
                  <c:v>2.3055555555555558E-2</c:v>
                </c:pt>
                <c:pt idx="1">
                  <c:v>2.2499999999999999E-2</c:v>
                </c:pt>
                <c:pt idx="2">
                  <c:v>2.4E-2</c:v>
                </c:pt>
                <c:pt idx="4">
                  <c:v>4.4461787288361011E-2</c:v>
                </c:pt>
                <c:pt idx="5">
                  <c:v>3.5664058025914623E-2</c:v>
                </c:pt>
                <c:pt idx="6">
                  <c:v>3.5257227486110598E-2</c:v>
                </c:pt>
                <c:pt idx="7">
                  <c:v>3.5529187676327505E-2</c:v>
                </c:pt>
                <c:pt idx="8">
                  <c:v>2.3686125117551672E-2</c:v>
                </c:pt>
                <c:pt idx="9">
                  <c:v>1.1843062558775838E-2</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1E-1580-4AE8-80FC-3499C19CB3CA}"/>
            </c:ext>
          </c:extLst>
        </c:ser>
        <c:dLbls>
          <c:showLegendKey val="0"/>
          <c:showVal val="0"/>
          <c:showCatName val="0"/>
          <c:showSerName val="0"/>
          <c:showPercent val="0"/>
          <c:showBubbleSize val="0"/>
        </c:dLbls>
        <c:gapWidth val="20"/>
        <c:overlap val="100"/>
        <c:axId val="25929887"/>
        <c:axId val="25929407"/>
        <c:extLst>
          <c:ext xmlns:c15="http://schemas.microsoft.com/office/drawing/2012/chart" uri="{02D57815-91ED-43cb-92C2-25804820EDAC}">
            <c15:filteredBarSeries>
              <c15:ser>
                <c:idx val="10"/>
                <c:order val="10"/>
                <c:tx>
                  <c:strRef>
                    <c:extLst>
                      <c:ext uri="{02D57815-91ED-43cb-92C2-25804820EDAC}">
                        <c15:formulaRef>
                          <c15:sqref>'Fig. 89 (C6.2)'!$M$27</c15:sqref>
                        </c15:formulaRef>
                      </c:ext>
                    </c:extLst>
                    <c:strCache>
                      <c:ptCount val="1"/>
                      <c:pt idx="0">
                        <c:v>Totalt</c:v>
                      </c:pt>
                    </c:strCache>
                  </c:strRef>
                </c:tx>
                <c:invertIfNegative val="0"/>
                <c:cat>
                  <c:multiLvlStrRef>
                    <c:extLst>
                      <c:ext uri="{02D57815-91ED-43cb-92C2-25804820EDAC}">
                        <c15:formulaRef>
                          <c15:sqref>'Fig. 89 (C6.2)'!$A$28:$B$61</c15:sqref>
                        </c15:formulaRef>
                      </c:ext>
                    </c:extLst>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extLst>
                      <c:ext uri="{02D57815-91ED-43cb-92C2-25804820EDAC}">
                        <c15:formulaRef>
                          <c15:sqref>'Fig. 89 (C6.2)'!$M$28:$M$61</c15:sqref>
                        </c15:formulaRef>
                      </c:ext>
                    </c:extLst>
                    <c:numCache>
                      <c:formatCode>0</c:formatCode>
                      <c:ptCount val="34"/>
                      <c:pt idx="0">
                        <c:v>159.0305166666667</c:v>
                      </c:pt>
                      <c:pt idx="1">
                        <c:v>160.47195555555555</c:v>
                      </c:pt>
                      <c:pt idx="2">
                        <c:v>163.20599999999999</c:v>
                      </c:pt>
                      <c:pt idx="4">
                        <c:v>175.66475214754468</c:v>
                      </c:pt>
                      <c:pt idx="5">
                        <c:v>182.73539590934973</c:v>
                      </c:pt>
                      <c:pt idx="6">
                        <c:v>188.28450191211749</c:v>
                      </c:pt>
                      <c:pt idx="7">
                        <c:v>193.68842952471616</c:v>
                      </c:pt>
                      <c:pt idx="8">
                        <c:v>199.740161602749</c:v>
                      </c:pt>
                      <c:pt idx="9">
                        <c:v>205.79189368078184</c:v>
                      </c:pt>
                      <c:pt idx="11">
                        <c:v>211.84362575881468</c:v>
                      </c:pt>
                      <c:pt idx="12">
                        <c:v>232.12905510371516</c:v>
                      </c:pt>
                      <c:pt idx="13">
                        <c:v>250.3537139386892</c:v>
                      </c:pt>
                      <c:pt idx="14">
                        <c:v>264.3930176278721</c:v>
                      </c:pt>
                      <c:pt idx="15">
                        <c:v>290.95691678481836</c:v>
                      </c:pt>
                      <c:pt idx="16">
                        <c:v>325.12874811463053</c:v>
                      </c:pt>
                      <c:pt idx="17">
                        <c:v>345.1629554471545</c:v>
                      </c:pt>
                      <c:pt idx="19">
                        <c:v>211.98989836074708</c:v>
                      </c:pt>
                      <c:pt idx="20">
                        <c:v>232.44240465515315</c:v>
                      </c:pt>
                      <c:pt idx="21">
                        <c:v>250.47860153406123</c:v>
                      </c:pt>
                      <c:pt idx="22">
                        <c:v>268.71896748120093</c:v>
                      </c:pt>
                      <c:pt idx="23">
                        <c:v>300.34166950735238</c:v>
                      </c:pt>
                      <c:pt idx="24">
                        <c:v>338.19703420192491</c:v>
                      </c:pt>
                      <c:pt idx="25">
                        <c:v>361.40842193385816</c:v>
                      </c:pt>
                      <c:pt idx="27">
                        <c:v>212.02578074412818</c:v>
                      </c:pt>
                      <c:pt idx="28">
                        <c:v>237.09253078172898</c:v>
                      </c:pt>
                      <c:pt idx="29">
                        <c:v>272.18907400296212</c:v>
                      </c:pt>
                      <c:pt idx="30">
                        <c:v>307.64608782446697</c:v>
                      </c:pt>
                      <c:pt idx="31">
                        <c:v>325.61821103241164</c:v>
                      </c:pt>
                      <c:pt idx="32">
                        <c:v>349.60936592501128</c:v>
                      </c:pt>
                      <c:pt idx="33">
                        <c:v>358.39223144945669</c:v>
                      </c:pt>
                    </c:numCache>
                  </c:numRef>
                </c:val>
                <c:extLst>
                  <c:ext xmlns:c16="http://schemas.microsoft.com/office/drawing/2014/chart" uri="{C3380CC4-5D6E-409C-BE32-E72D297353CC}">
                    <c16:uniqueId val="{0000001F-1580-4AE8-80FC-3499C19CB3CA}"/>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'Fig. 89 (C6.2)'!$N$27</c15:sqref>
                        </c15:formulaRef>
                      </c:ext>
                    </c:extLst>
                    <c:strCache>
                      <c:ptCount val="1"/>
                      <c:pt idx="0">
                        <c:v>Import minus export</c:v>
                      </c:pt>
                    </c:strCache>
                  </c:strRef>
                </c:tx>
                <c:invertIfNegative val="0"/>
                <c:cat>
                  <c:multiLvlStrRef>
                    <c:extLst xmlns:c15="http://schemas.microsoft.com/office/drawing/2012/chart">
                      <c:ext xmlns:c15="http://schemas.microsoft.com/office/drawing/2012/chart" uri="{02D57815-91ED-43cb-92C2-25804820EDAC}">
                        <c15:formulaRef>
                          <c15:sqref>'Fig. 89 (C6.2)'!$A$28:$B$61</c15:sqref>
                        </c15:formulaRef>
                      </c:ext>
                    </c:extLst>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extLst xmlns:c15="http://schemas.microsoft.com/office/drawing/2012/chart">
                      <c:ext xmlns:c15="http://schemas.microsoft.com/office/drawing/2012/chart" uri="{02D57815-91ED-43cb-92C2-25804820EDAC}">
                        <c15:formulaRef>
                          <c15:sqref>'Fig. 89 (C6.2)'!$N$28:$N$61</c15:sqref>
                        </c15:formulaRef>
                      </c:ext>
                    </c:extLst>
                    <c:numCache>
                      <c:formatCode>0</c:formatCode>
                      <c:ptCount val="34"/>
                      <c:pt idx="0">
                        <c:v>-22.600555555555555</c:v>
                      </c:pt>
                      <c:pt idx="1">
                        <c:v>-24.996944444444445</c:v>
                      </c:pt>
                      <c:pt idx="2">
                        <c:v>-28.513999999999999</c:v>
                      </c:pt>
                      <c:pt idx="4">
                        <c:v>-41.244372271609869</c:v>
                      </c:pt>
                      <c:pt idx="5">
                        <c:v>-45.695836221932261</c:v>
                      </c:pt>
                      <c:pt idx="6">
                        <c:v>-46.438187097304294</c:v>
                      </c:pt>
                      <c:pt idx="7">
                        <c:v>-44.644418425271752</c:v>
                      </c:pt>
                      <c:pt idx="8">
                        <c:v>-44.923624250371567</c:v>
                      </c:pt>
                      <c:pt idx="9">
                        <c:v>-45.202830075471383</c:v>
                      </c:pt>
                      <c:pt idx="11">
                        <c:v>-45.482035900571191</c:v>
                      </c:pt>
                      <c:pt idx="12">
                        <c:v>-27.290693055146392</c:v>
                      </c:pt>
                      <c:pt idx="13">
                        <c:v>-16.681977964586309</c:v>
                      </c:pt>
                      <c:pt idx="14">
                        <c:v>-12.253157771488389</c:v>
                      </c:pt>
                      <c:pt idx="15">
                        <c:v>-13.139150062822978</c:v>
                      </c:pt>
                      <c:pt idx="16">
                        <c:v>-20.091668697992304</c:v>
                      </c:pt>
                      <c:pt idx="17">
                        <c:v>-24.18205723904191</c:v>
                      </c:pt>
                      <c:pt idx="19">
                        <c:v>-44.861744039893495</c:v>
                      </c:pt>
                      <c:pt idx="20">
                        <c:v>-26.465806603499118</c:v>
                      </c:pt>
                      <c:pt idx="21">
                        <c:v>-15.570093733461647</c:v>
                      </c:pt>
                      <c:pt idx="22">
                        <c:v>-11.749979811353512</c:v>
                      </c:pt>
                      <c:pt idx="23">
                        <c:v>-13.550257096567236</c:v>
                      </c:pt>
                      <c:pt idx="24">
                        <c:v>-20.730062811763048</c:v>
                      </c:pt>
                      <c:pt idx="25">
                        <c:v>-23.628308050114413</c:v>
                      </c:pt>
                      <c:pt idx="27">
                        <c:v>-45.653582089372605</c:v>
                      </c:pt>
                      <c:pt idx="28">
                        <c:v>-31.2152139822295</c:v>
                      </c:pt>
                      <c:pt idx="29">
                        <c:v>-34.796318095003272</c:v>
                      </c:pt>
                      <c:pt idx="30">
                        <c:v>-34.815572285152143</c:v>
                      </c:pt>
                      <c:pt idx="31">
                        <c:v>-28.115975906798781</c:v>
                      </c:pt>
                      <c:pt idx="32">
                        <c:v>-30.984546436217272</c:v>
                      </c:pt>
                      <c:pt idx="33">
                        <c:v>-22.842971021068195</c:v>
                      </c:pt>
                    </c:numCache>
                  </c:numRef>
                </c:val>
                <c:extLst xmlns:c15="http://schemas.microsoft.com/office/drawing/2012/chart">
                  <c:ext xmlns:c16="http://schemas.microsoft.com/office/drawing/2014/chart" uri="{C3380CC4-5D6E-409C-BE32-E72D297353CC}">
                    <c16:uniqueId val="{00000020-1580-4AE8-80FC-3499C19CB3CA}"/>
                  </c:ext>
                </c:extLst>
              </c15:ser>
            </c15:filteredBarSeries>
          </c:ext>
        </c:extLst>
      </c:barChart>
      <c:lineChart>
        <c:grouping val="standard"/>
        <c:varyColors val="0"/>
        <c:ser>
          <c:idx val="12"/>
          <c:order val="12"/>
          <c:tx>
            <c:strRef>
              <c:f>'Fig. 89 (C6.2)'!$O$27</c:f>
              <c:strCache>
                <c:ptCount val="1"/>
                <c:pt idx="0">
                  <c:v>Elanvändning</c:v>
                </c:pt>
              </c:strCache>
            </c:strRef>
          </c:tx>
          <c:spPr>
            <a:ln>
              <a:solidFill>
                <a:schemeClr val="tx1"/>
              </a:solidFill>
              <a:prstDash val="sysDash"/>
            </a:ln>
          </c:spPr>
          <c:marker>
            <c:symbol val="none"/>
          </c:marker>
          <c:cat>
            <c:multiLvlStrRef>
              <c:f>'Fig. 89 (C6.2)'!$A$28:$B$61</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89 (C6.2)'!$O$28:$O$61</c:f>
              <c:numCache>
                <c:formatCode>0</c:formatCode>
                <c:ptCount val="34"/>
                <c:pt idx="0">
                  <c:v>140.53</c:v>
                </c:pt>
                <c:pt idx="1">
                  <c:v>138.19</c:v>
                </c:pt>
                <c:pt idx="2">
                  <c:v>134.30199999999999</c:v>
                </c:pt>
                <c:pt idx="4">
                  <c:v>137.27303799712089</c:v>
                </c:pt>
                <c:pt idx="5">
                  <c:v>139.89465516562618</c:v>
                </c:pt>
                <c:pt idx="6">
                  <c:v>144.7030670537392</c:v>
                </c:pt>
                <c:pt idx="7">
                  <c:v>151.89715763179228</c:v>
                </c:pt>
                <c:pt idx="8">
                  <c:v>156.71863504060937</c:v>
                </c:pt>
                <c:pt idx="9">
                  <c:v>161.54011244942646</c:v>
                </c:pt>
                <c:pt idx="11">
                  <c:v>166.36158985824352</c:v>
                </c:pt>
                <c:pt idx="12">
                  <c:v>204.83836204856868</c:v>
                </c:pt>
                <c:pt idx="13">
                  <c:v>233.67173597410286</c:v>
                </c:pt>
                <c:pt idx="14">
                  <c:v>252.13985985638371</c:v>
                </c:pt>
                <c:pt idx="15">
                  <c:v>277.81776672199544</c:v>
                </c:pt>
                <c:pt idx="16">
                  <c:v>305.03707941663822</c:v>
                </c:pt>
                <c:pt idx="17">
                  <c:v>320.98089820811259</c:v>
                </c:pt>
                <c:pt idx="19">
                  <c:v>167.12815432085367</c:v>
                </c:pt>
                <c:pt idx="20">
                  <c:v>205.97659805165418</c:v>
                </c:pt>
                <c:pt idx="21">
                  <c:v>234.90850780059949</c:v>
                </c:pt>
                <c:pt idx="22">
                  <c:v>256.96898766984737</c:v>
                </c:pt>
                <c:pt idx="23">
                  <c:v>286.79141241078514</c:v>
                </c:pt>
                <c:pt idx="24">
                  <c:v>317.46697139016197</c:v>
                </c:pt>
                <c:pt idx="25">
                  <c:v>337.78011388374381</c:v>
                </c:pt>
                <c:pt idx="27">
                  <c:v>166.37219865475564</c:v>
                </c:pt>
                <c:pt idx="28">
                  <c:v>205.87731679949951</c:v>
                </c:pt>
                <c:pt idx="29">
                  <c:v>237.39275590795884</c:v>
                </c:pt>
                <c:pt idx="30">
                  <c:v>272.830515539315</c:v>
                </c:pt>
                <c:pt idx="31">
                  <c:v>297.50223512561308</c:v>
                </c:pt>
                <c:pt idx="32">
                  <c:v>318.62481948879412</c:v>
                </c:pt>
                <c:pt idx="33">
                  <c:v>335.54926042838866</c:v>
                </c:pt>
              </c:numCache>
            </c:numRef>
          </c:val>
          <c:smooth val="0"/>
          <c:extLst>
            <c:ext xmlns:c16="http://schemas.microsoft.com/office/drawing/2014/chart" uri="{C3380CC4-5D6E-409C-BE32-E72D297353CC}">
              <c16:uniqueId val="{00000021-1580-4AE8-80FC-3499C19CB3CA}"/>
            </c:ext>
          </c:extLst>
        </c:ser>
        <c:dLbls>
          <c:showLegendKey val="0"/>
          <c:showVal val="0"/>
          <c:showCatName val="0"/>
          <c:showSerName val="0"/>
          <c:showPercent val="0"/>
          <c:showBubbleSize val="0"/>
        </c:dLbls>
        <c:marker val="1"/>
        <c:smooth val="0"/>
        <c:axId val="25929887"/>
        <c:axId val="25929407"/>
      </c:lineChart>
      <c:catAx>
        <c:axId val="25929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lgn="ctr">
              <a:defRPr/>
            </a:pPr>
            <a:endParaRPr lang="sv-SE"/>
          </a:p>
        </c:txPr>
        <c:crossAx val="25929407"/>
        <c:crosses val="autoZero"/>
        <c:auto val="1"/>
        <c:lblAlgn val="ctr"/>
        <c:lblOffset val="100"/>
        <c:noMultiLvlLbl val="0"/>
      </c:catAx>
      <c:valAx>
        <c:axId val="25929407"/>
        <c:scaling>
          <c:orientation val="minMax"/>
          <c:max val="350"/>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b="0"/>
                  <a:t>TWh</a:t>
                </a:r>
              </a:p>
            </c:rich>
          </c:tx>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sv-SE"/>
          </a:p>
        </c:txPr>
        <c:crossAx val="25929887"/>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1"/>
          <c:order val="11"/>
          <c:tx>
            <c:strRef>
              <c:f>'Fig. 91 (C6.8)'!$N$24</c:f>
              <c:strCache>
                <c:ptCount val="1"/>
                <c:pt idx="0">
                  <c:v>Import minus export</c:v>
                </c:pt>
              </c:strCache>
            </c:strRef>
          </c:tx>
          <c:spPr>
            <a:solidFill>
              <a:schemeClr val="accent6">
                <a:lumMod val="60000"/>
              </a:schemeClr>
            </a:solidFill>
            <a:ln>
              <a:noFill/>
            </a:ln>
            <a:effectLst/>
          </c:spPr>
          <c:invertIfNegative val="0"/>
          <c:cat>
            <c:multiLvlStrRef>
              <c:f>'Fig. 91 (C6.8)'!$A$25:$B$58</c:f>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f>'Fig. 91 (C6.8)'!$N$25:$N$58</c:f>
              <c:numCache>
                <c:formatCode>0</c:formatCode>
                <c:ptCount val="34"/>
                <c:pt idx="0">
                  <c:v>-22.600555555555555</c:v>
                </c:pt>
                <c:pt idx="1">
                  <c:v>-24.996944444444445</c:v>
                </c:pt>
                <c:pt idx="2">
                  <c:v>-28.513999999999999</c:v>
                </c:pt>
                <c:pt idx="4">
                  <c:v>-41.244372271609869</c:v>
                </c:pt>
                <c:pt idx="5">
                  <c:v>-45.695836221932261</c:v>
                </c:pt>
                <c:pt idx="6">
                  <c:v>-46.438187097304294</c:v>
                </c:pt>
                <c:pt idx="7">
                  <c:v>-44.644418425271752</c:v>
                </c:pt>
                <c:pt idx="8">
                  <c:v>-44.923624250371567</c:v>
                </c:pt>
                <c:pt idx="9">
                  <c:v>-45.202830075471383</c:v>
                </c:pt>
                <c:pt idx="11">
                  <c:v>-45.482035900571191</c:v>
                </c:pt>
                <c:pt idx="12">
                  <c:v>-27.290693055146392</c:v>
                </c:pt>
                <c:pt idx="13">
                  <c:v>-16.681977964586309</c:v>
                </c:pt>
                <c:pt idx="14">
                  <c:v>-12.253157771488389</c:v>
                </c:pt>
                <c:pt idx="15">
                  <c:v>-13.139150062822978</c:v>
                </c:pt>
                <c:pt idx="16">
                  <c:v>-20.091668697992304</c:v>
                </c:pt>
                <c:pt idx="17">
                  <c:v>-24.18205723904191</c:v>
                </c:pt>
                <c:pt idx="19">
                  <c:v>-44.861744039893495</c:v>
                </c:pt>
                <c:pt idx="20">
                  <c:v>-26.465806603499118</c:v>
                </c:pt>
                <c:pt idx="21">
                  <c:v>-15.570093733461647</c:v>
                </c:pt>
                <c:pt idx="22">
                  <c:v>-11.749979811353512</c:v>
                </c:pt>
                <c:pt idx="23">
                  <c:v>-13.550257096567236</c:v>
                </c:pt>
                <c:pt idx="24">
                  <c:v>-20.730062811763048</c:v>
                </c:pt>
                <c:pt idx="25">
                  <c:v>-23.628308050114413</c:v>
                </c:pt>
                <c:pt idx="27">
                  <c:v>-45.653582089372605</c:v>
                </c:pt>
                <c:pt idx="28">
                  <c:v>-31.2152139822295</c:v>
                </c:pt>
                <c:pt idx="29">
                  <c:v>-34.796318095003272</c:v>
                </c:pt>
                <c:pt idx="30">
                  <c:v>-34.815572285152143</c:v>
                </c:pt>
                <c:pt idx="31">
                  <c:v>-28.115975906798781</c:v>
                </c:pt>
                <c:pt idx="32">
                  <c:v>-30.984546436217272</c:v>
                </c:pt>
                <c:pt idx="33">
                  <c:v>-22.842971021068195</c:v>
                </c:pt>
              </c:numCache>
            </c:numRef>
          </c:val>
          <c:extLst>
            <c:ext xmlns:c16="http://schemas.microsoft.com/office/drawing/2014/chart" uri="{C3380CC4-5D6E-409C-BE32-E72D297353CC}">
              <c16:uniqueId val="{0000000B-7DD0-497C-A0A4-9F0A53B23455}"/>
            </c:ext>
          </c:extLst>
        </c:ser>
        <c:dLbls>
          <c:showLegendKey val="0"/>
          <c:showVal val="0"/>
          <c:showCatName val="0"/>
          <c:showSerName val="0"/>
          <c:showPercent val="0"/>
          <c:showBubbleSize val="0"/>
        </c:dLbls>
        <c:gapWidth val="80"/>
        <c:overlap val="-27"/>
        <c:axId val="1022213184"/>
        <c:axId val="1022213664"/>
        <c:extLst>
          <c:ext xmlns:c15="http://schemas.microsoft.com/office/drawing/2012/chart" uri="{02D57815-91ED-43cb-92C2-25804820EDAC}">
            <c15:filteredBarSeries>
              <c15:ser>
                <c:idx val="0"/>
                <c:order val="0"/>
                <c:tx>
                  <c:strRef>
                    <c:extLst>
                      <c:ext uri="{02D57815-91ED-43cb-92C2-25804820EDAC}">
                        <c15:formulaRef>
                          <c15:sqref>'Fig. 91 (C6.8)'!$C$24</c15:sqref>
                        </c15:formulaRef>
                      </c:ext>
                    </c:extLst>
                    <c:strCache>
                      <c:ptCount val="1"/>
                      <c:pt idx="0">
                        <c:v>Vattenkraft</c:v>
                      </c:pt>
                    </c:strCache>
                  </c:strRef>
                </c:tx>
                <c:spPr>
                  <a:solidFill>
                    <a:schemeClr val="accent1"/>
                  </a:solidFill>
                  <a:ln>
                    <a:noFill/>
                  </a:ln>
                  <a:effectLst/>
                </c:spPr>
                <c:invertIfNegative val="0"/>
                <c:cat>
                  <c:multiLvlStrRef>
                    <c:extLst>
                      <c:ext uri="{02D57815-91ED-43cb-92C2-25804820EDAC}">
                        <c15:formulaRef>
                          <c15:sqref>'Fig. 91 (C6.8)'!$A$25:$B$58</c15:sqref>
                        </c15:formulaRef>
                      </c:ext>
                    </c:extLst>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extLst>
                      <c:ext uri="{02D57815-91ED-43cb-92C2-25804820EDAC}">
                        <c15:formulaRef>
                          <c15:sqref>'Fig. 91 (C6.8)'!$C$25:$C$58</c15:sqref>
                        </c15:formulaRef>
                      </c:ext>
                    </c:extLst>
                    <c:numCache>
                      <c:formatCode>0</c:formatCode>
                      <c:ptCount val="34"/>
                      <c:pt idx="0">
                        <c:v>74.805000000000021</c:v>
                      </c:pt>
                      <c:pt idx="1">
                        <c:v>71.787499999999994</c:v>
                      </c:pt>
                      <c:pt idx="2">
                        <c:v>65.837999999999994</c:v>
                      </c:pt>
                      <c:pt idx="4">
                        <c:v>66.33494155397662</c:v>
                      </c:pt>
                      <c:pt idx="5">
                        <c:v>66.33494155397662</c:v>
                      </c:pt>
                      <c:pt idx="6">
                        <c:v>66.33494155397662</c:v>
                      </c:pt>
                      <c:pt idx="7">
                        <c:v>66.33494155397662</c:v>
                      </c:pt>
                      <c:pt idx="8">
                        <c:v>66.643294369317744</c:v>
                      </c:pt>
                      <c:pt idx="9">
                        <c:v>66.951647184658867</c:v>
                      </c:pt>
                      <c:pt idx="11">
                        <c:v>67.260000000000005</c:v>
                      </c:pt>
                      <c:pt idx="12">
                        <c:v>67.489999999999995</c:v>
                      </c:pt>
                      <c:pt idx="13">
                        <c:v>67.62</c:v>
                      </c:pt>
                      <c:pt idx="14">
                        <c:v>67.73</c:v>
                      </c:pt>
                      <c:pt idx="15">
                        <c:v>67.95</c:v>
                      </c:pt>
                      <c:pt idx="16">
                        <c:v>68.17</c:v>
                      </c:pt>
                      <c:pt idx="17">
                        <c:v>68.39</c:v>
                      </c:pt>
                      <c:pt idx="19">
                        <c:v>67.261066956000022</c:v>
                      </c:pt>
                      <c:pt idx="20">
                        <c:v>67.486181655999999</c:v>
                      </c:pt>
                      <c:pt idx="21">
                        <c:v>67.623662848000009</c:v>
                      </c:pt>
                      <c:pt idx="22">
                        <c:v>67.734870171999987</c:v>
                      </c:pt>
                      <c:pt idx="23">
                        <c:v>67.954025443999996</c:v>
                      </c:pt>
                      <c:pt idx="24">
                        <c:v>68.173180716000005</c:v>
                      </c:pt>
                      <c:pt idx="25">
                        <c:v>68.392335988000013</c:v>
                      </c:pt>
                      <c:pt idx="27">
                        <c:v>67.261066955999993</c:v>
                      </c:pt>
                      <c:pt idx="28">
                        <c:v>67.486181655999999</c:v>
                      </c:pt>
                      <c:pt idx="29">
                        <c:v>67.623662847999995</c:v>
                      </c:pt>
                      <c:pt idx="30">
                        <c:v>67.734870171999987</c:v>
                      </c:pt>
                      <c:pt idx="31">
                        <c:v>67.95402544400001</c:v>
                      </c:pt>
                      <c:pt idx="32">
                        <c:v>68.173180716000005</c:v>
                      </c:pt>
                      <c:pt idx="33">
                        <c:v>68.392335988000013</c:v>
                      </c:pt>
                    </c:numCache>
                  </c:numRef>
                </c:val>
                <c:extLst>
                  <c:ext xmlns:c16="http://schemas.microsoft.com/office/drawing/2014/chart" uri="{C3380CC4-5D6E-409C-BE32-E72D297353CC}">
                    <c16:uniqueId val="{00000000-7DD0-497C-A0A4-9F0A53B2345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 91 (C6.8)'!$D$24</c15:sqref>
                        </c15:formulaRef>
                      </c:ext>
                    </c:extLst>
                    <c:strCache>
                      <c:ptCount val="1"/>
                      <c:pt idx="0">
                        <c:v>Vindkraft, land</c:v>
                      </c:pt>
                    </c:strCache>
                  </c:strRef>
                </c:tx>
                <c:spPr>
                  <a:solidFill>
                    <a:schemeClr val="accent2"/>
                  </a:solidFill>
                  <a:ln>
                    <a:noFill/>
                  </a:ln>
                  <a:effectLst/>
                </c:spPr>
                <c:invertIfNegative val="0"/>
                <c:cat>
                  <c:multiLvlStrRef>
                    <c:extLst xmlns:c15="http://schemas.microsoft.com/office/drawing/2012/chart">
                      <c:ext xmlns:c15="http://schemas.microsoft.com/office/drawing/2012/chart" uri="{02D57815-91ED-43cb-92C2-25804820EDAC}">
                        <c15:formulaRef>
                          <c15:sqref>'Fig. 91 (C6.8)'!$A$25:$B$58</c15:sqref>
                        </c15:formulaRef>
                      </c:ext>
                    </c:extLst>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extLst xmlns:c15="http://schemas.microsoft.com/office/drawing/2012/chart">
                      <c:ext xmlns:c15="http://schemas.microsoft.com/office/drawing/2012/chart" uri="{02D57815-91ED-43cb-92C2-25804820EDAC}">
                        <c15:formulaRef>
                          <c15:sqref>'Fig. 91 (C6.8)'!$D$25:$D$58</c15:sqref>
                        </c15:formulaRef>
                      </c:ext>
                    </c:extLst>
                    <c:numCache>
                      <c:formatCode>0</c:formatCode>
                      <c:ptCount val="34"/>
                      <c:pt idx="0">
                        <c:v>16.622777777777777</c:v>
                      </c:pt>
                      <c:pt idx="1">
                        <c:v>27.826111111111111</c:v>
                      </c:pt>
                      <c:pt idx="2">
                        <c:v>34.375</c:v>
                      </c:pt>
                      <c:pt idx="4">
                        <c:v>39.200000000000003</c:v>
                      </c:pt>
                      <c:pt idx="5">
                        <c:v>44.7</c:v>
                      </c:pt>
                      <c:pt idx="6">
                        <c:v>48.7</c:v>
                      </c:pt>
                      <c:pt idx="7">
                        <c:v>52.7</c:v>
                      </c:pt>
                      <c:pt idx="8">
                        <c:v>58.620216781141856</c:v>
                      </c:pt>
                      <c:pt idx="9">
                        <c:v>64.54043356228371</c:v>
                      </c:pt>
                      <c:pt idx="11">
                        <c:v>70.460650343425556</c:v>
                      </c:pt>
                      <c:pt idx="12">
                        <c:v>92.738810141941983</c:v>
                      </c:pt>
                      <c:pt idx="13">
                        <c:v>110.97658419606044</c:v>
                      </c:pt>
                      <c:pt idx="14">
                        <c:v>122.39494250486852</c:v>
                      </c:pt>
                      <c:pt idx="15">
                        <c:v>125.46231324059544</c:v>
                      </c:pt>
                      <c:pt idx="16">
                        <c:v>125.44093249245118</c:v>
                      </c:pt>
                      <c:pt idx="17">
                        <c:v>125.51574472400013</c:v>
                      </c:pt>
                      <c:pt idx="19">
                        <c:v>70.611958356864889</c:v>
                      </c:pt>
                      <c:pt idx="20">
                        <c:v>93.112237058894095</c:v>
                      </c:pt>
                      <c:pt idx="21">
                        <c:v>111.07578810521585</c:v>
                      </c:pt>
                      <c:pt idx="22">
                        <c:v>122.3273235011803</c:v>
                      </c:pt>
                      <c:pt idx="23">
                        <c:v>125.46005011910084</c:v>
                      </c:pt>
                      <c:pt idx="24">
                        <c:v>125.44785441489061</c:v>
                      </c:pt>
                      <c:pt idx="25">
                        <c:v>125.53580639893811</c:v>
                      </c:pt>
                      <c:pt idx="27">
                        <c:v>70.620445880999782</c:v>
                      </c:pt>
                      <c:pt idx="28">
                        <c:v>97.412823171959914</c:v>
                      </c:pt>
                      <c:pt idx="29">
                        <c:v>109.61482765920077</c:v>
                      </c:pt>
                      <c:pt idx="30">
                        <c:v>119.64218692350917</c:v>
                      </c:pt>
                      <c:pt idx="31">
                        <c:v>123.61645956066444</c:v>
                      </c:pt>
                      <c:pt idx="32">
                        <c:v>123.77150896966917</c:v>
                      </c:pt>
                      <c:pt idx="33">
                        <c:v>121.84703534390736</c:v>
                      </c:pt>
                    </c:numCache>
                  </c:numRef>
                </c:val>
                <c:extLst xmlns:c15="http://schemas.microsoft.com/office/drawing/2012/chart">
                  <c:ext xmlns:c16="http://schemas.microsoft.com/office/drawing/2014/chart" uri="{C3380CC4-5D6E-409C-BE32-E72D297353CC}">
                    <c16:uniqueId val="{00000001-7DD0-497C-A0A4-9F0A53B2345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 91 (C6.8)'!$E$24</c15:sqref>
                        </c15:formulaRef>
                      </c:ext>
                    </c:extLst>
                    <c:strCache>
                      <c:ptCount val="1"/>
                      <c:pt idx="0">
                        <c:v>Vindkraft, hav</c:v>
                      </c:pt>
                    </c:strCache>
                  </c:strRef>
                </c:tx>
                <c:spPr>
                  <a:solidFill>
                    <a:schemeClr val="accent3"/>
                  </a:solidFill>
                  <a:ln>
                    <a:noFill/>
                  </a:ln>
                  <a:effectLst/>
                </c:spPr>
                <c:invertIfNegative val="0"/>
                <c:cat>
                  <c:multiLvlStrRef>
                    <c:extLst xmlns:c15="http://schemas.microsoft.com/office/drawing/2012/chart">
                      <c:ext xmlns:c15="http://schemas.microsoft.com/office/drawing/2012/chart" uri="{02D57815-91ED-43cb-92C2-25804820EDAC}">
                        <c15:formulaRef>
                          <c15:sqref>'Fig. 91 (C6.8)'!$A$25:$B$58</c15:sqref>
                        </c15:formulaRef>
                      </c:ext>
                    </c:extLst>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extLst xmlns:c15="http://schemas.microsoft.com/office/drawing/2012/chart">
                      <c:ext xmlns:c15="http://schemas.microsoft.com/office/drawing/2012/chart" uri="{02D57815-91ED-43cb-92C2-25804820EDAC}">
                        <c15:formulaRef>
                          <c15:sqref>'Fig. 91 (C6.8)'!$E$25:$E$58</c15:sqref>
                        </c15:formulaRef>
                      </c:ext>
                    </c:extLst>
                    <c:numCache>
                      <c:formatCode>0</c:formatCode>
                      <c:ptCount val="34"/>
                      <c:pt idx="0">
                        <c:v>0.3</c:v>
                      </c:pt>
                      <c:pt idx="1">
                        <c:v>0.3</c:v>
                      </c:pt>
                      <c:pt idx="2">
                        <c:v>0.3</c:v>
                      </c:pt>
                      <c:pt idx="4">
                        <c:v>0.3</c:v>
                      </c:pt>
                      <c:pt idx="5">
                        <c:v>0.3</c:v>
                      </c:pt>
                      <c:pt idx="6">
                        <c:v>0.3</c:v>
                      </c:pt>
                      <c:pt idx="7">
                        <c:v>0.3</c:v>
                      </c:pt>
                      <c:pt idx="8">
                        <c:v>0.30333333333333334</c:v>
                      </c:pt>
                      <c:pt idx="9">
                        <c:v>0.3066666666666667</c:v>
                      </c:pt>
                      <c:pt idx="11">
                        <c:v>0.31</c:v>
                      </c:pt>
                      <c:pt idx="12">
                        <c:v>0.31</c:v>
                      </c:pt>
                      <c:pt idx="13">
                        <c:v>0.44</c:v>
                      </c:pt>
                      <c:pt idx="14">
                        <c:v>0.44</c:v>
                      </c:pt>
                      <c:pt idx="15">
                        <c:v>0.44</c:v>
                      </c:pt>
                      <c:pt idx="16">
                        <c:v>0.44</c:v>
                      </c:pt>
                      <c:pt idx="17">
                        <c:v>18.829999999999998</c:v>
                      </c:pt>
                      <c:pt idx="19">
                        <c:v>0.30647000160000004</c:v>
                      </c:pt>
                      <c:pt idx="20">
                        <c:v>0.30647000160000004</c:v>
                      </c:pt>
                      <c:pt idx="21">
                        <c:v>0.44486784000000001</c:v>
                      </c:pt>
                      <c:pt idx="22">
                        <c:v>0.44486784000000001</c:v>
                      </c:pt>
                      <c:pt idx="23">
                        <c:v>0.44486784000000001</c:v>
                      </c:pt>
                      <c:pt idx="24">
                        <c:v>0.44486784000000001</c:v>
                      </c:pt>
                      <c:pt idx="25">
                        <c:v>18.827202239999998</c:v>
                      </c:pt>
                      <c:pt idx="27">
                        <c:v>0.30647000160000004</c:v>
                      </c:pt>
                      <c:pt idx="28">
                        <c:v>0.30647000160000004</c:v>
                      </c:pt>
                      <c:pt idx="29">
                        <c:v>0.44486784000000001</c:v>
                      </c:pt>
                      <c:pt idx="30">
                        <c:v>0.44486784000000001</c:v>
                      </c:pt>
                      <c:pt idx="31">
                        <c:v>0.44486784000000001</c:v>
                      </c:pt>
                      <c:pt idx="32">
                        <c:v>0.44486784000000001</c:v>
                      </c:pt>
                      <c:pt idx="33">
                        <c:v>9.8266653819474126</c:v>
                      </c:pt>
                    </c:numCache>
                  </c:numRef>
                </c:val>
                <c:extLst xmlns:c15="http://schemas.microsoft.com/office/drawing/2012/chart">
                  <c:ext xmlns:c16="http://schemas.microsoft.com/office/drawing/2014/chart" uri="{C3380CC4-5D6E-409C-BE32-E72D297353CC}">
                    <c16:uniqueId val="{00000002-7DD0-497C-A0A4-9F0A53B2345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91 (C6.8)'!$F$24</c15:sqref>
                        </c15:formulaRef>
                      </c:ext>
                    </c:extLst>
                    <c:strCache>
                      <c:ptCount val="1"/>
                      <c:pt idx="0">
                        <c:v>Kärnkraft, befintlig</c:v>
                      </c:pt>
                    </c:strCache>
                  </c:strRef>
                </c:tx>
                <c:spPr>
                  <a:solidFill>
                    <a:schemeClr val="accent4"/>
                  </a:solidFill>
                  <a:ln>
                    <a:noFill/>
                  </a:ln>
                  <a:effectLst/>
                </c:spPr>
                <c:invertIfNegative val="0"/>
                <c:cat>
                  <c:multiLvlStrRef>
                    <c:extLst xmlns:c15="http://schemas.microsoft.com/office/drawing/2012/chart">
                      <c:ext xmlns:c15="http://schemas.microsoft.com/office/drawing/2012/chart" uri="{02D57815-91ED-43cb-92C2-25804820EDAC}">
                        <c15:formulaRef>
                          <c15:sqref>'Fig. 91 (C6.8)'!$A$25:$B$58</c15:sqref>
                        </c15:formulaRef>
                      </c:ext>
                    </c:extLst>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extLst xmlns:c15="http://schemas.microsoft.com/office/drawing/2012/chart">
                      <c:ext xmlns:c15="http://schemas.microsoft.com/office/drawing/2012/chart" uri="{02D57815-91ED-43cb-92C2-25804820EDAC}">
                        <c15:formulaRef>
                          <c15:sqref>'Fig. 91 (C6.8)'!$F$25:$F$58</c15:sqref>
                        </c15:formulaRef>
                      </c:ext>
                    </c:extLst>
                    <c:numCache>
                      <c:formatCode>0</c:formatCode>
                      <c:ptCount val="34"/>
                      <c:pt idx="0">
                        <c:v>54.345833333333331</c:v>
                      </c:pt>
                      <c:pt idx="1">
                        <c:v>47.262500000000003</c:v>
                      </c:pt>
                      <c:pt idx="2">
                        <c:v>46.679000000000002</c:v>
                      </c:pt>
                      <c:pt idx="4">
                        <c:v>49.997560799421407</c:v>
                      </c:pt>
                      <c:pt idx="5">
                        <c:v>49.9975607994214</c:v>
                      </c:pt>
                      <c:pt idx="6">
                        <c:v>49.9975607994214</c:v>
                      </c:pt>
                      <c:pt idx="7">
                        <c:v>49.9975607994214</c:v>
                      </c:pt>
                      <c:pt idx="8">
                        <c:v>50.581707199614264</c:v>
                      </c:pt>
                      <c:pt idx="9">
                        <c:v>51.165853599807129</c:v>
                      </c:pt>
                      <c:pt idx="11">
                        <c:v>51.75</c:v>
                      </c:pt>
                      <c:pt idx="12">
                        <c:v>51.75</c:v>
                      </c:pt>
                      <c:pt idx="13">
                        <c:v>51.75</c:v>
                      </c:pt>
                      <c:pt idx="14">
                        <c:v>51.75</c:v>
                      </c:pt>
                      <c:pt idx="15">
                        <c:v>51.75</c:v>
                      </c:pt>
                      <c:pt idx="16">
                        <c:v>51.75</c:v>
                      </c:pt>
                      <c:pt idx="17">
                        <c:v>51.75</c:v>
                      </c:pt>
                      <c:pt idx="19">
                        <c:v>51.754956</c:v>
                      </c:pt>
                      <c:pt idx="20">
                        <c:v>51.754956</c:v>
                      </c:pt>
                      <c:pt idx="21">
                        <c:v>51.754956</c:v>
                      </c:pt>
                      <c:pt idx="22">
                        <c:v>51.754956</c:v>
                      </c:pt>
                      <c:pt idx="23">
                        <c:v>51.754956</c:v>
                      </c:pt>
                      <c:pt idx="24">
                        <c:v>51.754956</c:v>
                      </c:pt>
                      <c:pt idx="25">
                        <c:v>51.754956</c:v>
                      </c:pt>
                      <c:pt idx="27">
                        <c:v>51.754956</c:v>
                      </c:pt>
                      <c:pt idx="28">
                        <c:v>51.754956</c:v>
                      </c:pt>
                      <c:pt idx="29">
                        <c:v>51.754956</c:v>
                      </c:pt>
                      <c:pt idx="30">
                        <c:v>51.754956</c:v>
                      </c:pt>
                      <c:pt idx="31">
                        <c:v>51.754956</c:v>
                      </c:pt>
                      <c:pt idx="32">
                        <c:v>51.754956</c:v>
                      </c:pt>
                      <c:pt idx="33">
                        <c:v>51.754956</c:v>
                      </c:pt>
                    </c:numCache>
                  </c:numRef>
                </c:val>
                <c:extLst xmlns:c15="http://schemas.microsoft.com/office/drawing/2012/chart">
                  <c:ext xmlns:c16="http://schemas.microsoft.com/office/drawing/2014/chart" uri="{C3380CC4-5D6E-409C-BE32-E72D297353CC}">
                    <c16:uniqueId val="{00000003-7DD0-497C-A0A4-9F0A53B2345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'Fig. 91 (C6.8)'!$G$24</c15:sqref>
                        </c15:formulaRef>
                      </c:ext>
                    </c:extLst>
                    <c:strCache>
                      <c:ptCount val="1"/>
                      <c:pt idx="0">
                        <c:v>Kärnkraft, ny</c:v>
                      </c:pt>
                    </c:strCache>
                  </c:strRef>
                </c:tx>
                <c:spPr>
                  <a:solidFill>
                    <a:schemeClr val="accent5"/>
                  </a:solidFill>
                  <a:ln>
                    <a:noFill/>
                  </a:ln>
                  <a:effectLst/>
                </c:spPr>
                <c:invertIfNegative val="0"/>
                <c:cat>
                  <c:multiLvlStrRef>
                    <c:extLst xmlns:c15="http://schemas.microsoft.com/office/drawing/2012/chart">
                      <c:ext xmlns:c15="http://schemas.microsoft.com/office/drawing/2012/chart" uri="{02D57815-91ED-43cb-92C2-25804820EDAC}">
                        <c15:formulaRef>
                          <c15:sqref>'Fig. 91 (C6.8)'!$A$25:$B$58</c15:sqref>
                        </c15:formulaRef>
                      </c:ext>
                    </c:extLst>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extLst xmlns:c15="http://schemas.microsoft.com/office/drawing/2012/chart">
                      <c:ext xmlns:c15="http://schemas.microsoft.com/office/drawing/2012/chart" uri="{02D57815-91ED-43cb-92C2-25804820EDAC}">
                        <c15:formulaRef>
                          <c15:sqref>'Fig. 91 (C6.8)'!$G$25:$G$58</c15:sqref>
                        </c15:formulaRef>
                      </c:ext>
                    </c:extLst>
                    <c:numCache>
                      <c:formatCode>0</c:formatCode>
                      <c:ptCount val="34"/>
                      <c:pt idx="11">
                        <c:v>0</c:v>
                      </c:pt>
                      <c:pt idx="12">
                        <c:v>0</c:v>
                      </c:pt>
                      <c:pt idx="13">
                        <c:v>0</c:v>
                      </c:pt>
                      <c:pt idx="14">
                        <c:v>0.37</c:v>
                      </c:pt>
                      <c:pt idx="15">
                        <c:v>23.77</c:v>
                      </c:pt>
                      <c:pt idx="16">
                        <c:v>57.99</c:v>
                      </c:pt>
                      <c:pt idx="17">
                        <c:v>59.92</c:v>
                      </c:pt>
                      <c:pt idx="19">
                        <c:v>0</c:v>
                      </c:pt>
                      <c:pt idx="20">
                        <c:v>0</c:v>
                      </c:pt>
                      <c:pt idx="21">
                        <c:v>0</c:v>
                      </c:pt>
                      <c:pt idx="22">
                        <c:v>4.7949609284468808</c:v>
                      </c:pt>
                      <c:pt idx="23">
                        <c:v>33.18902426812992</c:v>
                      </c:pt>
                      <c:pt idx="24">
                        <c:v>71.07699667150186</c:v>
                      </c:pt>
                      <c:pt idx="25">
                        <c:v>76.303070365449258</c:v>
                      </c:pt>
                      <c:pt idx="27">
                        <c:v>0</c:v>
                      </c:pt>
                      <c:pt idx="28">
                        <c:v>0.21416845247701682</c:v>
                      </c:pt>
                      <c:pt idx="29">
                        <c:v>22.799163308573977</c:v>
                      </c:pt>
                      <c:pt idx="30">
                        <c:v>48.364120052192646</c:v>
                      </c:pt>
                      <c:pt idx="31">
                        <c:v>62.333788950731147</c:v>
                      </c:pt>
                      <c:pt idx="32">
                        <c:v>85.639968831564417</c:v>
                      </c:pt>
                      <c:pt idx="33">
                        <c:v>85.639968831564417</c:v>
                      </c:pt>
                    </c:numCache>
                  </c:numRef>
                </c:val>
                <c:extLst xmlns:c15="http://schemas.microsoft.com/office/drawing/2012/chart">
                  <c:ext xmlns:c16="http://schemas.microsoft.com/office/drawing/2014/chart" uri="{C3380CC4-5D6E-409C-BE32-E72D297353CC}">
                    <c16:uniqueId val="{00000004-7DD0-497C-A0A4-9F0A53B2345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'Fig. 91 (C6.8)'!$H$24</c15:sqref>
                        </c15:formulaRef>
                      </c:ext>
                    </c:extLst>
                    <c:strCache>
                      <c:ptCount val="1"/>
                      <c:pt idx="0">
                        <c:v>Solkraft, tak</c:v>
                      </c:pt>
                    </c:strCache>
                  </c:strRef>
                </c:tx>
                <c:spPr>
                  <a:solidFill>
                    <a:schemeClr val="accent6"/>
                  </a:solidFill>
                  <a:ln>
                    <a:noFill/>
                  </a:ln>
                  <a:effectLst/>
                </c:spPr>
                <c:invertIfNegative val="0"/>
                <c:cat>
                  <c:multiLvlStrRef>
                    <c:extLst xmlns:c15="http://schemas.microsoft.com/office/drawing/2012/chart">
                      <c:ext xmlns:c15="http://schemas.microsoft.com/office/drawing/2012/chart" uri="{02D57815-91ED-43cb-92C2-25804820EDAC}">
                        <c15:formulaRef>
                          <c15:sqref>'Fig. 91 (C6.8)'!$A$25:$B$58</c15:sqref>
                        </c15:formulaRef>
                      </c:ext>
                    </c:extLst>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extLst xmlns:c15="http://schemas.microsoft.com/office/drawing/2012/chart">
                      <c:ext xmlns:c15="http://schemas.microsoft.com/office/drawing/2012/chart" uri="{02D57815-91ED-43cb-92C2-25804820EDAC}">
                        <c15:formulaRef>
                          <c15:sqref>'Fig. 91 (C6.8)'!$H$25:$H$58</c15:sqref>
                        </c15:formulaRef>
                      </c:ext>
                    </c:extLst>
                    <c:numCache>
                      <c:formatCode>0</c:formatCode>
                      <c:ptCount val="34"/>
                      <c:pt idx="0">
                        <c:v>9.6944444444444444E-2</c:v>
                      </c:pt>
                      <c:pt idx="1">
                        <c:v>0.80472222222222212</c:v>
                      </c:pt>
                      <c:pt idx="2">
                        <c:v>3.1019999999999999</c:v>
                      </c:pt>
                      <c:pt idx="4">
                        <c:v>4.5</c:v>
                      </c:pt>
                      <c:pt idx="5">
                        <c:v>6</c:v>
                      </c:pt>
                      <c:pt idx="6">
                        <c:v>7.5</c:v>
                      </c:pt>
                      <c:pt idx="7">
                        <c:v>9</c:v>
                      </c:pt>
                      <c:pt idx="8">
                        <c:v>7.6233333333333331</c:v>
                      </c:pt>
                      <c:pt idx="9">
                        <c:v>6.2466666666666661</c:v>
                      </c:pt>
                      <c:pt idx="11">
                        <c:v>4.87</c:v>
                      </c:pt>
                      <c:pt idx="12">
                        <c:v>6.51</c:v>
                      </c:pt>
                      <c:pt idx="13">
                        <c:v>7.54</c:v>
                      </c:pt>
                      <c:pt idx="14">
                        <c:v>8.49</c:v>
                      </c:pt>
                      <c:pt idx="15">
                        <c:v>8.49</c:v>
                      </c:pt>
                      <c:pt idx="16">
                        <c:v>8.49</c:v>
                      </c:pt>
                      <c:pt idx="17">
                        <c:v>8.49</c:v>
                      </c:pt>
                      <c:pt idx="19">
                        <c:v>4.8729887100000013</c:v>
                      </c:pt>
                      <c:pt idx="20">
                        <c:v>6.5108818260000003</c:v>
                      </c:pt>
                      <c:pt idx="21">
                        <c:v>7.5363449460000007</c:v>
                      </c:pt>
                      <c:pt idx="22">
                        <c:v>8.4934800660000018</c:v>
                      </c:pt>
                      <c:pt idx="23">
                        <c:v>8.4934800660000018</c:v>
                      </c:pt>
                      <c:pt idx="24">
                        <c:v>8.4934800660000018</c:v>
                      </c:pt>
                      <c:pt idx="25">
                        <c:v>8.4934800660000018</c:v>
                      </c:pt>
                      <c:pt idx="27">
                        <c:v>4.8729887100000013</c:v>
                      </c:pt>
                      <c:pt idx="28">
                        <c:v>6.5108818260000003</c:v>
                      </c:pt>
                      <c:pt idx="29">
                        <c:v>7.5363449460000007</c:v>
                      </c:pt>
                      <c:pt idx="30">
                        <c:v>8.4934800660000018</c:v>
                      </c:pt>
                      <c:pt idx="31">
                        <c:v>8.4934800660000018</c:v>
                      </c:pt>
                      <c:pt idx="32">
                        <c:v>8.4934800660000018</c:v>
                      </c:pt>
                      <c:pt idx="33">
                        <c:v>8.4934800660000018</c:v>
                      </c:pt>
                    </c:numCache>
                  </c:numRef>
                </c:val>
                <c:extLst xmlns:c15="http://schemas.microsoft.com/office/drawing/2012/chart">
                  <c:ext xmlns:c16="http://schemas.microsoft.com/office/drawing/2014/chart" uri="{C3380CC4-5D6E-409C-BE32-E72D297353CC}">
                    <c16:uniqueId val="{00000005-7DD0-497C-A0A4-9F0A53B2345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'Fig. 91 (C6.8)'!$I$24</c15:sqref>
                        </c15:formulaRef>
                      </c:ext>
                    </c:extLst>
                    <c:strCache>
                      <c:ptCount val="1"/>
                      <c:pt idx="0">
                        <c:v>Solkraft, mark</c:v>
                      </c:pt>
                    </c:strCache>
                  </c:strRef>
                </c:tx>
                <c:spPr>
                  <a:solidFill>
                    <a:schemeClr val="accent1">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'Fig. 91 (C6.8)'!$A$25:$B$58</c15:sqref>
                        </c15:formulaRef>
                      </c:ext>
                    </c:extLst>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extLst xmlns:c15="http://schemas.microsoft.com/office/drawing/2012/chart">
                      <c:ext xmlns:c15="http://schemas.microsoft.com/office/drawing/2012/chart" uri="{02D57815-91ED-43cb-92C2-25804820EDAC}">
                        <c15:formulaRef>
                          <c15:sqref>'Fig. 91 (C6.8)'!$I$25:$I$58</c15:sqref>
                        </c15:formulaRef>
                      </c:ext>
                    </c:extLst>
                    <c:numCache>
                      <c:formatCode>0</c:formatCode>
                      <c:ptCount val="34"/>
                      <c:pt idx="8">
                        <c:v>0.73666666666666669</c:v>
                      </c:pt>
                      <c:pt idx="9">
                        <c:v>1.4733333333333334</c:v>
                      </c:pt>
                      <c:pt idx="11">
                        <c:v>2.21</c:v>
                      </c:pt>
                      <c:pt idx="12">
                        <c:v>2.21</c:v>
                      </c:pt>
                      <c:pt idx="13">
                        <c:v>2.21</c:v>
                      </c:pt>
                      <c:pt idx="14">
                        <c:v>4.01</c:v>
                      </c:pt>
                      <c:pt idx="15">
                        <c:v>4.01</c:v>
                      </c:pt>
                      <c:pt idx="16">
                        <c:v>4.01</c:v>
                      </c:pt>
                      <c:pt idx="17">
                        <c:v>4.01</c:v>
                      </c:pt>
                      <c:pt idx="19">
                        <c:v>2.212011033</c:v>
                      </c:pt>
                      <c:pt idx="20">
                        <c:v>2.212011033</c:v>
                      </c:pt>
                      <c:pt idx="21">
                        <c:v>2.212011033</c:v>
                      </c:pt>
                      <c:pt idx="22">
                        <c:v>4.0101966875999997</c:v>
                      </c:pt>
                      <c:pt idx="23">
                        <c:v>4.0101966875999997</c:v>
                      </c:pt>
                      <c:pt idx="24">
                        <c:v>4.0101966875999997</c:v>
                      </c:pt>
                      <c:pt idx="25">
                        <c:v>4.0101966875999997</c:v>
                      </c:pt>
                      <c:pt idx="27">
                        <c:v>2.212011033</c:v>
                      </c:pt>
                      <c:pt idx="28">
                        <c:v>2.212011033</c:v>
                      </c:pt>
                      <c:pt idx="29">
                        <c:v>2.212011033</c:v>
                      </c:pt>
                      <c:pt idx="30">
                        <c:v>2.212011033</c:v>
                      </c:pt>
                      <c:pt idx="31">
                        <c:v>2.212011033</c:v>
                      </c:pt>
                      <c:pt idx="32">
                        <c:v>2.6120052702018755</c:v>
                      </c:pt>
                      <c:pt idx="33">
                        <c:v>4.0101966875999997</c:v>
                      </c:pt>
                    </c:numCache>
                  </c:numRef>
                </c:val>
                <c:extLst xmlns:c15="http://schemas.microsoft.com/office/drawing/2012/chart">
                  <c:ext xmlns:c16="http://schemas.microsoft.com/office/drawing/2014/chart" uri="{C3380CC4-5D6E-409C-BE32-E72D297353CC}">
                    <c16:uniqueId val="{00000006-7DD0-497C-A0A4-9F0A53B2345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'Fig. 91 (C6.8)'!$J$24</c15:sqref>
                        </c15:formulaRef>
                      </c:ext>
                    </c:extLst>
                    <c:strCache>
                      <c:ptCount val="1"/>
                      <c:pt idx="0">
                        <c:v>Industriell kraftvärme</c:v>
                      </c:pt>
                    </c:strCache>
                  </c:strRef>
                </c:tx>
                <c:spPr>
                  <a:solidFill>
                    <a:schemeClr val="accent2">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'Fig. 91 (C6.8)'!$A$25:$B$58</c15:sqref>
                        </c15:formulaRef>
                      </c:ext>
                    </c:extLst>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extLst xmlns:c15="http://schemas.microsoft.com/office/drawing/2012/chart">
                      <c:ext xmlns:c15="http://schemas.microsoft.com/office/drawing/2012/chart" uri="{02D57815-91ED-43cb-92C2-25804820EDAC}">
                        <c15:formulaRef>
                          <c15:sqref>'Fig. 91 (C6.8)'!$J$25:$J$58</c15:sqref>
                        </c15:formulaRef>
                      </c:ext>
                    </c:extLst>
                    <c:numCache>
                      <c:formatCode>0</c:formatCode>
                      <c:ptCount val="34"/>
                      <c:pt idx="0">
                        <c:v>5.6127777777777776</c:v>
                      </c:pt>
                      <c:pt idx="1">
                        <c:v>6.3777777777777773</c:v>
                      </c:pt>
                      <c:pt idx="2">
                        <c:v>6.2729999999999997</c:v>
                      </c:pt>
                      <c:pt idx="4">
                        <c:v>6.4534641939811053</c:v>
                      </c:pt>
                      <c:pt idx="5">
                        <c:v>6.5086042579514922</c:v>
                      </c:pt>
                      <c:pt idx="6">
                        <c:v>6.5346882300590057</c:v>
                      </c:pt>
                      <c:pt idx="7">
                        <c:v>6.4162667908314601</c:v>
                      </c:pt>
                      <c:pt idx="8">
                        <c:v>6.3985192617905318</c:v>
                      </c:pt>
                      <c:pt idx="9">
                        <c:v>6.3807717327496034</c:v>
                      </c:pt>
                      <c:pt idx="11">
                        <c:v>6.3630242037086751</c:v>
                      </c:pt>
                      <c:pt idx="12">
                        <c:v>6.0635282809917355</c:v>
                      </c:pt>
                      <c:pt idx="13">
                        <c:v>6.0094562542372891</c:v>
                      </c:pt>
                      <c:pt idx="14">
                        <c:v>5.9343804290780149</c:v>
                      </c:pt>
                      <c:pt idx="15">
                        <c:v>6.1175684931506851</c:v>
                      </c:pt>
                      <c:pt idx="16">
                        <c:v>6.0876842105263158</c:v>
                      </c:pt>
                      <c:pt idx="17">
                        <c:v>6.1579225352112683</c:v>
                      </c:pt>
                      <c:pt idx="19">
                        <c:v>6.3083759783940812</c:v>
                      </c:pt>
                      <c:pt idx="20">
                        <c:v>6.0703834254930253</c:v>
                      </c:pt>
                      <c:pt idx="21">
                        <c:v>6.0750955465084306</c:v>
                      </c:pt>
                      <c:pt idx="22">
                        <c:v>5.9336738801616598</c:v>
                      </c:pt>
                      <c:pt idx="23">
                        <c:v>6.118086047374514</c:v>
                      </c:pt>
                      <c:pt idx="24">
                        <c:v>6.0960897857288989</c:v>
                      </c:pt>
                      <c:pt idx="25">
                        <c:v>6.1057070980389252</c:v>
                      </c:pt>
                      <c:pt idx="27">
                        <c:v>6.3697299977433133</c:v>
                      </c:pt>
                      <c:pt idx="28">
                        <c:v>6.0668469193312244</c:v>
                      </c:pt>
                      <c:pt idx="29">
                        <c:v>6.0692937351067293</c:v>
                      </c:pt>
                      <c:pt idx="30">
                        <c:v>5.5163659114305696</c:v>
                      </c:pt>
                      <c:pt idx="31">
                        <c:v>5.7367647518457341</c:v>
                      </c:pt>
                      <c:pt idx="32">
                        <c:v>5.8768301663609028</c:v>
                      </c:pt>
                      <c:pt idx="33">
                        <c:v>5.8662382772696322</c:v>
                      </c:pt>
                    </c:numCache>
                  </c:numRef>
                </c:val>
                <c:extLst xmlns:c15="http://schemas.microsoft.com/office/drawing/2012/chart">
                  <c:ext xmlns:c16="http://schemas.microsoft.com/office/drawing/2014/chart" uri="{C3380CC4-5D6E-409C-BE32-E72D297353CC}">
                    <c16:uniqueId val="{00000007-7DD0-497C-A0A4-9F0A53B2345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'Fig. 91 (C6.8)'!$K$24</c15:sqref>
                        </c15:formulaRef>
                      </c:ext>
                    </c:extLst>
                    <c:strCache>
                      <c:ptCount val="1"/>
                      <c:pt idx="0">
                        <c:v>Kraftvärme</c:v>
                      </c:pt>
                    </c:strCache>
                  </c:strRef>
                </c:tx>
                <c:spPr>
                  <a:solidFill>
                    <a:schemeClr val="accent3">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'Fig. 91 (C6.8)'!$A$25:$B$58</c15:sqref>
                        </c15:formulaRef>
                      </c:ext>
                    </c:extLst>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extLst xmlns:c15="http://schemas.microsoft.com/office/drawing/2012/chart">
                      <c:ext xmlns:c15="http://schemas.microsoft.com/office/drawing/2012/chart" uri="{02D57815-91ED-43cb-92C2-25804820EDAC}">
                        <c15:formulaRef>
                          <c15:sqref>'Fig. 91 (C6.8)'!$K$25:$K$58</c15:sqref>
                        </c15:formulaRef>
                      </c:ext>
                    </c:extLst>
                    <c:numCache>
                      <c:formatCode>0</c:formatCode>
                      <c:ptCount val="34"/>
                      <c:pt idx="0">
                        <c:v>7.824127777777778</c:v>
                      </c:pt>
                      <c:pt idx="1">
                        <c:v>6.6908444444444442</c:v>
                      </c:pt>
                      <c:pt idx="2">
                        <c:v>7.2149999999999999</c:v>
                      </c:pt>
                      <c:pt idx="4">
                        <c:v>8.8343238128771748</c:v>
                      </c:pt>
                      <c:pt idx="5">
                        <c:v>8.8586252399742857</c:v>
                      </c:pt>
                      <c:pt idx="6">
                        <c:v>8.8820541011743774</c:v>
                      </c:pt>
                      <c:pt idx="7">
                        <c:v>8.9041311928103539</c:v>
                      </c:pt>
                      <c:pt idx="8">
                        <c:v>8.809404532433712</c:v>
                      </c:pt>
                      <c:pt idx="9">
                        <c:v>8.7146778720570701</c:v>
                      </c:pt>
                      <c:pt idx="11">
                        <c:v>8.6199512116804282</c:v>
                      </c:pt>
                      <c:pt idx="12">
                        <c:v>5.0567166807814399</c:v>
                      </c:pt>
                      <c:pt idx="13">
                        <c:v>3.8076734883914627</c:v>
                      </c:pt>
                      <c:pt idx="14">
                        <c:v>3.2736946939255764</c:v>
                      </c:pt>
                      <c:pt idx="15">
                        <c:v>2.9670350510722798</c:v>
                      </c:pt>
                      <c:pt idx="16">
                        <c:v>2.7501314116529798</c:v>
                      </c:pt>
                      <c:pt idx="17">
                        <c:v>2.0992881879430945</c:v>
                      </c:pt>
                      <c:pt idx="19">
                        <c:v>8.6620713248880801</c:v>
                      </c:pt>
                      <c:pt idx="20">
                        <c:v>4.989283654166039</c:v>
                      </c:pt>
                      <c:pt idx="21">
                        <c:v>3.7558752153369372</c:v>
                      </c:pt>
                      <c:pt idx="22">
                        <c:v>3.2246384058120872</c:v>
                      </c:pt>
                      <c:pt idx="23">
                        <c:v>2.9169830351471155</c:v>
                      </c:pt>
                      <c:pt idx="24">
                        <c:v>2.6994120202035274</c:v>
                      </c:pt>
                      <c:pt idx="25">
                        <c:v>1.9856670898318503</c:v>
                      </c:pt>
                      <c:pt idx="27">
                        <c:v>8.6281121647850849</c:v>
                      </c:pt>
                      <c:pt idx="28">
                        <c:v>5.128191721360789</c:v>
                      </c:pt>
                      <c:pt idx="29">
                        <c:v>4.1339466330806456</c:v>
                      </c:pt>
                      <c:pt idx="30">
                        <c:v>3.4832298263345511</c:v>
                      </c:pt>
                      <c:pt idx="31">
                        <c:v>3.0718573861703038</c:v>
                      </c:pt>
                      <c:pt idx="32">
                        <c:v>2.8425680652149135</c:v>
                      </c:pt>
                      <c:pt idx="33">
                        <c:v>2.5613548731678186</c:v>
                      </c:pt>
                    </c:numCache>
                  </c:numRef>
                </c:val>
                <c:extLst xmlns:c15="http://schemas.microsoft.com/office/drawing/2012/chart">
                  <c:ext xmlns:c16="http://schemas.microsoft.com/office/drawing/2014/chart" uri="{C3380CC4-5D6E-409C-BE32-E72D297353CC}">
                    <c16:uniqueId val="{00000008-7DD0-497C-A0A4-9F0A53B2345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'Fig. 91 (C6.8)'!$L$24</c15:sqref>
                        </c15:formulaRef>
                      </c:ext>
                    </c:extLst>
                    <c:strCache>
                      <c:ptCount val="1"/>
                      <c:pt idx="0">
                        <c:v>Övrig värmekraft</c:v>
                      </c:pt>
                    </c:strCache>
                  </c:strRef>
                </c:tx>
                <c:spPr>
                  <a:solidFill>
                    <a:schemeClr val="accent4">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'Fig. 91 (C6.8)'!$A$25:$B$58</c15:sqref>
                        </c15:formulaRef>
                      </c:ext>
                    </c:extLst>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extLst xmlns:c15="http://schemas.microsoft.com/office/drawing/2012/chart">
                      <c:ext xmlns:c15="http://schemas.microsoft.com/office/drawing/2012/chart" uri="{02D57815-91ED-43cb-92C2-25804820EDAC}">
                        <c15:formulaRef>
                          <c15:sqref>'Fig. 91 (C6.8)'!$L$25:$L$58</c15:sqref>
                        </c15:formulaRef>
                      </c:ext>
                    </c:extLst>
                    <c:numCache>
                      <c:formatCode>0</c:formatCode>
                      <c:ptCount val="34"/>
                      <c:pt idx="0">
                        <c:v>2.3055555555555558E-2</c:v>
                      </c:pt>
                      <c:pt idx="1">
                        <c:v>2.2499999999999999E-2</c:v>
                      </c:pt>
                      <c:pt idx="2">
                        <c:v>2.4E-2</c:v>
                      </c:pt>
                      <c:pt idx="4">
                        <c:v>4.4461787288361011E-2</c:v>
                      </c:pt>
                      <c:pt idx="5">
                        <c:v>3.5664058025914623E-2</c:v>
                      </c:pt>
                      <c:pt idx="6">
                        <c:v>3.5257227486110598E-2</c:v>
                      </c:pt>
                      <c:pt idx="7">
                        <c:v>3.5529187676327505E-2</c:v>
                      </c:pt>
                      <c:pt idx="8">
                        <c:v>2.3686125117551672E-2</c:v>
                      </c:pt>
                      <c:pt idx="9">
                        <c:v>1.1843062558775838E-2</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numCache>
                  </c:numRef>
                </c:val>
                <c:extLst xmlns:c15="http://schemas.microsoft.com/office/drawing/2012/chart">
                  <c:ext xmlns:c16="http://schemas.microsoft.com/office/drawing/2014/chart" uri="{C3380CC4-5D6E-409C-BE32-E72D297353CC}">
                    <c16:uniqueId val="{00000009-7DD0-497C-A0A4-9F0A53B2345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'Fig. 91 (C6.8)'!$M$24</c15:sqref>
                        </c15:formulaRef>
                      </c:ext>
                    </c:extLst>
                    <c:strCache>
                      <c:ptCount val="1"/>
                      <c:pt idx="0">
                        <c:v>Totalt</c:v>
                      </c:pt>
                    </c:strCache>
                  </c:strRef>
                </c:tx>
                <c:spPr>
                  <a:solidFill>
                    <a:schemeClr val="accent5">
                      <a:lumMod val="60000"/>
                    </a:schemeClr>
                  </a:solidFill>
                  <a:ln>
                    <a:solidFill>
                      <a:schemeClr val="tx1"/>
                    </a:solidFill>
                  </a:ln>
                  <a:effectLst/>
                </c:spPr>
                <c:invertIfNegative val="0"/>
                <c:cat>
                  <c:multiLvlStrRef>
                    <c:extLst xmlns:c15="http://schemas.microsoft.com/office/drawing/2012/chart">
                      <c:ext xmlns:c15="http://schemas.microsoft.com/office/drawing/2012/chart" uri="{02D57815-91ED-43cb-92C2-25804820EDAC}">
                        <c15:formulaRef>
                          <c15:sqref>'Fig. 91 (C6.8)'!$A$25:$B$58</c15:sqref>
                        </c15:formulaRef>
                      </c:ext>
                    </c:extLst>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extLst xmlns:c15="http://schemas.microsoft.com/office/drawing/2012/chart">
                      <c:ext xmlns:c15="http://schemas.microsoft.com/office/drawing/2012/chart" uri="{02D57815-91ED-43cb-92C2-25804820EDAC}">
                        <c15:formulaRef>
                          <c15:sqref>'Fig. 91 (C6.8)'!$M$25:$M$58</c15:sqref>
                        </c15:formulaRef>
                      </c:ext>
                    </c:extLst>
                    <c:numCache>
                      <c:formatCode>0</c:formatCode>
                      <c:ptCount val="34"/>
                      <c:pt idx="0">
                        <c:v>159.0305166666667</c:v>
                      </c:pt>
                      <c:pt idx="1">
                        <c:v>160.47195555555555</c:v>
                      </c:pt>
                      <c:pt idx="2">
                        <c:v>163.20599999999999</c:v>
                      </c:pt>
                      <c:pt idx="4">
                        <c:v>175.66475214754468</c:v>
                      </c:pt>
                      <c:pt idx="5">
                        <c:v>182.73539590934973</c:v>
                      </c:pt>
                      <c:pt idx="6">
                        <c:v>188.28450191211749</c:v>
                      </c:pt>
                      <c:pt idx="7">
                        <c:v>193.68842952471616</c:v>
                      </c:pt>
                      <c:pt idx="8">
                        <c:v>199.740161602749</c:v>
                      </c:pt>
                      <c:pt idx="9">
                        <c:v>205.79189368078184</c:v>
                      </c:pt>
                      <c:pt idx="11">
                        <c:v>211.84362575881468</c:v>
                      </c:pt>
                      <c:pt idx="12">
                        <c:v>232.12905510371516</c:v>
                      </c:pt>
                      <c:pt idx="13">
                        <c:v>250.3537139386892</c:v>
                      </c:pt>
                      <c:pt idx="14">
                        <c:v>264.3930176278721</c:v>
                      </c:pt>
                      <c:pt idx="15">
                        <c:v>290.95691678481836</c:v>
                      </c:pt>
                      <c:pt idx="16">
                        <c:v>325.12874811463053</c:v>
                      </c:pt>
                      <c:pt idx="17">
                        <c:v>345.1629554471545</c:v>
                      </c:pt>
                      <c:pt idx="19">
                        <c:v>211.98989836074708</c:v>
                      </c:pt>
                      <c:pt idx="20">
                        <c:v>232.44240465515315</c:v>
                      </c:pt>
                      <c:pt idx="21">
                        <c:v>250.47860153406123</c:v>
                      </c:pt>
                      <c:pt idx="22">
                        <c:v>268.71896748120093</c:v>
                      </c:pt>
                      <c:pt idx="23">
                        <c:v>300.34166950735238</c:v>
                      </c:pt>
                      <c:pt idx="24">
                        <c:v>338.19703420192491</c:v>
                      </c:pt>
                      <c:pt idx="25">
                        <c:v>361.40842193385816</c:v>
                      </c:pt>
                      <c:pt idx="27">
                        <c:v>212.02578074412818</c:v>
                      </c:pt>
                      <c:pt idx="28">
                        <c:v>237.09253078172898</c:v>
                      </c:pt>
                      <c:pt idx="29">
                        <c:v>272.18907400296212</c:v>
                      </c:pt>
                      <c:pt idx="30">
                        <c:v>307.64608782446697</c:v>
                      </c:pt>
                      <c:pt idx="31">
                        <c:v>325.61821103241164</c:v>
                      </c:pt>
                      <c:pt idx="32">
                        <c:v>349.60936592501128</c:v>
                      </c:pt>
                      <c:pt idx="33">
                        <c:v>358.39223144945669</c:v>
                      </c:pt>
                    </c:numCache>
                  </c:numRef>
                </c:val>
                <c:extLst xmlns:c15="http://schemas.microsoft.com/office/drawing/2012/chart">
                  <c:ext xmlns:c16="http://schemas.microsoft.com/office/drawing/2014/chart" uri="{C3380CC4-5D6E-409C-BE32-E72D297353CC}">
                    <c16:uniqueId val="{0000000A-7DD0-497C-A0A4-9F0A53B2345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'Fig. 91 (C6.8)'!$O$24</c15:sqref>
                        </c15:formulaRef>
                      </c:ext>
                    </c:extLst>
                    <c:strCache>
                      <c:ptCount val="1"/>
                      <c:pt idx="0">
                        <c:v>Elanvändning</c:v>
                      </c:pt>
                    </c:strCache>
                  </c:strRef>
                </c:tx>
                <c:spPr>
                  <a:solidFill>
                    <a:schemeClr val="accent1">
                      <a:lumMod val="80000"/>
                      <a:lumOff val="2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'Fig. 91 (C6.8)'!$A$25:$B$58</c15:sqref>
                        </c15:formulaRef>
                      </c:ext>
                    </c:extLst>
                    <c:multiLvlStrCache>
                      <c:ptCount val="34"/>
                      <c:lvl>
                        <c:pt idx="0">
                          <c:v>2015</c:v>
                        </c:pt>
                        <c:pt idx="1">
                          <c:v>2020</c:v>
                        </c:pt>
                        <c:pt idx="2">
                          <c:v>2023</c:v>
                        </c:pt>
                        <c:pt idx="4">
                          <c:v>2024</c:v>
                        </c:pt>
                        <c:pt idx="5">
                          <c:v>2025</c:v>
                        </c:pt>
                        <c:pt idx="6">
                          <c:v>2026</c:v>
                        </c:pt>
                        <c:pt idx="7">
                          <c:v>2027</c:v>
                        </c:pt>
                        <c:pt idx="8">
                          <c:v>2028</c:v>
                        </c:pt>
                        <c:pt idx="9">
                          <c:v>2029</c:v>
                        </c:pt>
                        <c:pt idx="11">
                          <c:v>2030</c:v>
                        </c:pt>
                        <c:pt idx="12">
                          <c:v>2035</c:v>
                        </c:pt>
                        <c:pt idx="13">
                          <c:v>2040</c:v>
                        </c:pt>
                        <c:pt idx="14">
                          <c:v>2045</c:v>
                        </c:pt>
                        <c:pt idx="15">
                          <c:v>2050</c:v>
                        </c:pt>
                        <c:pt idx="16">
                          <c:v>2055</c:v>
                        </c:pt>
                        <c:pt idx="17">
                          <c:v>2060</c:v>
                        </c:pt>
                        <c:pt idx="19">
                          <c:v>2030</c:v>
                        </c:pt>
                        <c:pt idx="20">
                          <c:v>2035</c:v>
                        </c:pt>
                        <c:pt idx="21">
                          <c:v>2040</c:v>
                        </c:pt>
                        <c:pt idx="22">
                          <c:v>2045</c:v>
                        </c:pt>
                        <c:pt idx="23">
                          <c:v>2050</c:v>
                        </c:pt>
                        <c:pt idx="24">
                          <c:v>2055</c:v>
                        </c:pt>
                        <c:pt idx="25">
                          <c:v>2060</c:v>
                        </c:pt>
                        <c:pt idx="27">
                          <c:v>2030</c:v>
                        </c:pt>
                        <c:pt idx="28">
                          <c:v>2035</c:v>
                        </c:pt>
                        <c:pt idx="29">
                          <c:v>2040</c:v>
                        </c:pt>
                        <c:pt idx="30">
                          <c:v>2045</c:v>
                        </c:pt>
                        <c:pt idx="31">
                          <c:v>2050</c:v>
                        </c:pt>
                        <c:pt idx="32">
                          <c:v>2055</c:v>
                        </c:pt>
                        <c:pt idx="33">
                          <c:v>2060</c:v>
                        </c:pt>
                      </c:lvl>
                      <c:lvl>
                        <c:pt idx="0">
                          <c:v>Statistik</c:v>
                        </c:pt>
                        <c:pt idx="4">
                          <c:v>Prognos</c:v>
                        </c:pt>
                        <c:pt idx="11">
                          <c:v>Beslutad policy</c:v>
                        </c:pt>
                        <c:pt idx="19">
                          <c:v>Högre BNP</c:v>
                        </c:pt>
                        <c:pt idx="27">
                          <c:v>Högre ETS</c:v>
                        </c:pt>
                      </c:lvl>
                    </c:multiLvlStrCache>
                  </c:multiLvlStrRef>
                </c:cat>
                <c:val>
                  <c:numRef>
                    <c:extLst xmlns:c15="http://schemas.microsoft.com/office/drawing/2012/chart">
                      <c:ext xmlns:c15="http://schemas.microsoft.com/office/drawing/2012/chart" uri="{02D57815-91ED-43cb-92C2-25804820EDAC}">
                        <c15:formulaRef>
                          <c15:sqref>'Fig. 91 (C6.8)'!$O$25:$O$58</c15:sqref>
                        </c15:formulaRef>
                      </c:ext>
                    </c:extLst>
                    <c:numCache>
                      <c:formatCode>0</c:formatCode>
                      <c:ptCount val="34"/>
                      <c:pt idx="0">
                        <c:v>140.53</c:v>
                      </c:pt>
                      <c:pt idx="1">
                        <c:v>138.19</c:v>
                      </c:pt>
                      <c:pt idx="2">
                        <c:v>134.30199999999999</c:v>
                      </c:pt>
                      <c:pt idx="4">
                        <c:v>137.27303799712089</c:v>
                      </c:pt>
                      <c:pt idx="5">
                        <c:v>139.89465516562618</c:v>
                      </c:pt>
                      <c:pt idx="6">
                        <c:v>144.7030670537392</c:v>
                      </c:pt>
                      <c:pt idx="7">
                        <c:v>151.89715763179228</c:v>
                      </c:pt>
                      <c:pt idx="8">
                        <c:v>156.71863504060937</c:v>
                      </c:pt>
                      <c:pt idx="9">
                        <c:v>161.54011244942646</c:v>
                      </c:pt>
                      <c:pt idx="11">
                        <c:v>166.36158985824352</c:v>
                      </c:pt>
                      <c:pt idx="12">
                        <c:v>204.83836204856868</c:v>
                      </c:pt>
                      <c:pt idx="13">
                        <c:v>233.67173597410286</c:v>
                      </c:pt>
                      <c:pt idx="14">
                        <c:v>252.13985985638371</c:v>
                      </c:pt>
                      <c:pt idx="15">
                        <c:v>277.81776672199544</c:v>
                      </c:pt>
                      <c:pt idx="16">
                        <c:v>305.03707941663822</c:v>
                      </c:pt>
                      <c:pt idx="17">
                        <c:v>320.98089820811259</c:v>
                      </c:pt>
                      <c:pt idx="19">
                        <c:v>167.12815432085367</c:v>
                      </c:pt>
                      <c:pt idx="20">
                        <c:v>205.97659805165418</c:v>
                      </c:pt>
                      <c:pt idx="21">
                        <c:v>234.90850780059949</c:v>
                      </c:pt>
                      <c:pt idx="22">
                        <c:v>256.96898766984737</c:v>
                      </c:pt>
                      <c:pt idx="23">
                        <c:v>286.79141241078514</c:v>
                      </c:pt>
                      <c:pt idx="24">
                        <c:v>317.46697139016197</c:v>
                      </c:pt>
                      <c:pt idx="25">
                        <c:v>337.78011388374381</c:v>
                      </c:pt>
                      <c:pt idx="27">
                        <c:v>166.37219865475564</c:v>
                      </c:pt>
                      <c:pt idx="28">
                        <c:v>205.87731679949951</c:v>
                      </c:pt>
                      <c:pt idx="29">
                        <c:v>237.39275590795884</c:v>
                      </c:pt>
                      <c:pt idx="30">
                        <c:v>272.830515539315</c:v>
                      </c:pt>
                      <c:pt idx="31">
                        <c:v>297.50223512561308</c:v>
                      </c:pt>
                      <c:pt idx="32">
                        <c:v>318.62481948879412</c:v>
                      </c:pt>
                      <c:pt idx="33">
                        <c:v>335.54926042838866</c:v>
                      </c:pt>
                    </c:numCache>
                  </c:numRef>
                </c:val>
                <c:extLst xmlns:c15="http://schemas.microsoft.com/office/drawing/2012/chart">
                  <c:ext xmlns:c16="http://schemas.microsoft.com/office/drawing/2014/chart" uri="{C3380CC4-5D6E-409C-BE32-E72D297353CC}">
                    <c16:uniqueId val="{0000000C-7DD0-497C-A0A4-9F0A53B23455}"/>
                  </c:ext>
                </c:extLst>
              </c15:ser>
            </c15:filteredBarSeries>
          </c:ext>
        </c:extLst>
      </c:barChart>
      <c:catAx>
        <c:axId val="10222131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022213664"/>
        <c:crosses val="autoZero"/>
        <c:auto val="1"/>
        <c:lblAlgn val="ctr"/>
        <c:lblOffset val="100"/>
        <c:noMultiLvlLbl val="0"/>
      </c:catAx>
      <c:valAx>
        <c:axId val="1022213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02221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mj-lt"/>
                    <a:ea typeface="+mn-ea"/>
                    <a:cs typeface="+mn-cs"/>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92 (C6.9)'!$A$25:$B$52</c:f>
              <c:multiLvlStrCache>
                <c:ptCount val="28"/>
                <c:lvl>
                  <c:pt idx="0">
                    <c:v>2020</c:v>
                  </c:pt>
                  <c:pt idx="2">
                    <c:v>2025</c:v>
                  </c:pt>
                  <c:pt idx="3">
                    <c:v>2030</c:v>
                  </c:pt>
                  <c:pt idx="4">
                    <c:v>2035</c:v>
                  </c:pt>
                  <c:pt idx="5">
                    <c:v>2040</c:v>
                  </c:pt>
                  <c:pt idx="6">
                    <c:v>2045</c:v>
                  </c:pt>
                  <c:pt idx="7">
                    <c:v>2050</c:v>
                  </c:pt>
                  <c:pt idx="8">
                    <c:v>2055</c:v>
                  </c:pt>
                  <c:pt idx="9">
                    <c:v>2060</c:v>
                  </c:pt>
                  <c:pt idx="11">
                    <c:v>2025</c:v>
                  </c:pt>
                  <c:pt idx="12">
                    <c:v>2030</c:v>
                  </c:pt>
                  <c:pt idx="13">
                    <c:v>2035</c:v>
                  </c:pt>
                  <c:pt idx="14">
                    <c:v>2040</c:v>
                  </c:pt>
                  <c:pt idx="15">
                    <c:v>2045</c:v>
                  </c:pt>
                  <c:pt idx="16">
                    <c:v>2050</c:v>
                  </c:pt>
                  <c:pt idx="17">
                    <c:v>2055</c:v>
                  </c:pt>
                  <c:pt idx="18">
                    <c:v>2060</c:v>
                  </c:pt>
                  <c:pt idx="20">
                    <c:v>2025</c:v>
                  </c:pt>
                  <c:pt idx="21">
                    <c:v>2030</c:v>
                  </c:pt>
                  <c:pt idx="22">
                    <c:v>2035</c:v>
                  </c:pt>
                  <c:pt idx="23">
                    <c:v>2040</c:v>
                  </c:pt>
                  <c:pt idx="24">
                    <c:v>2045</c:v>
                  </c:pt>
                  <c:pt idx="25">
                    <c:v>2050</c:v>
                  </c:pt>
                  <c:pt idx="26">
                    <c:v>2055</c:v>
                  </c:pt>
                  <c:pt idx="27">
                    <c:v>2060</c:v>
                  </c:pt>
                </c:lvl>
                <c:lvl>
                  <c:pt idx="2">
                    <c:v>Beslutad policy</c:v>
                  </c:pt>
                  <c:pt idx="11">
                    <c:v>Högre BNP</c:v>
                  </c:pt>
                  <c:pt idx="20">
                    <c:v>Högre ETS</c:v>
                  </c:pt>
                </c:lvl>
              </c:multiLvlStrCache>
            </c:multiLvlStrRef>
          </c:cat>
          <c:val>
            <c:numRef>
              <c:f>'Fig. 92 (C6.9)'!$C$25:$C$52</c:f>
              <c:numCache>
                <c:formatCode>0</c:formatCode>
                <c:ptCount val="28"/>
                <c:pt idx="0">
                  <c:v>33.34717444236729</c:v>
                </c:pt>
                <c:pt idx="2">
                  <c:v>34.236643333303775</c:v>
                </c:pt>
                <c:pt idx="3">
                  <c:v>51.565412772965125</c:v>
                </c:pt>
                <c:pt idx="4">
                  <c:v>55.756743323468527</c:v>
                </c:pt>
                <c:pt idx="5">
                  <c:v>59.94568613475144</c:v>
                </c:pt>
                <c:pt idx="6">
                  <c:v>61.164058002495537</c:v>
                </c:pt>
                <c:pt idx="7">
                  <c:v>61.559841359117776</c:v>
                </c:pt>
                <c:pt idx="8">
                  <c:v>61.135294787614797</c:v>
                </c:pt>
                <c:pt idx="9">
                  <c:v>60.783059621449397</c:v>
                </c:pt>
                <c:pt idx="11">
                  <c:v>34.452379167718377</c:v>
                </c:pt>
                <c:pt idx="12">
                  <c:v>53.372044804375072</c:v>
                </c:pt>
                <c:pt idx="13">
                  <c:v>56.237839310643537</c:v>
                </c:pt>
                <c:pt idx="14">
                  <c:v>60.108455528505417</c:v>
                </c:pt>
                <c:pt idx="15">
                  <c:v>61.158652792802584</c:v>
                </c:pt>
                <c:pt idx="16">
                  <c:v>61.528070855381657</c:v>
                </c:pt>
                <c:pt idx="17">
                  <c:v>61.140750817205664</c:v>
                </c:pt>
                <c:pt idx="18">
                  <c:v>60.903571752538177</c:v>
                </c:pt>
                <c:pt idx="20">
                  <c:v>32.682675225163649</c:v>
                </c:pt>
                <c:pt idx="21">
                  <c:v>52.61047787468889</c:v>
                </c:pt>
                <c:pt idx="22">
                  <c:v>61.490542010996954</c:v>
                </c:pt>
                <c:pt idx="23">
                  <c:v>61.22575019374284</c:v>
                </c:pt>
                <c:pt idx="24">
                  <c:v>60.911129636539066</c:v>
                </c:pt>
                <c:pt idx="25">
                  <c:v>60.95082020993398</c:v>
                </c:pt>
                <c:pt idx="26">
                  <c:v>61.379105046113501</c:v>
                </c:pt>
                <c:pt idx="27">
                  <c:v>59.85723536167869</c:v>
                </c:pt>
              </c:numCache>
            </c:numRef>
          </c:val>
          <c:extLst>
            <c:ext xmlns:c16="http://schemas.microsoft.com/office/drawing/2014/chart" uri="{C3380CC4-5D6E-409C-BE32-E72D297353CC}">
              <c16:uniqueId val="{00000000-D6C2-4275-8770-54D3DEB9B349}"/>
            </c:ext>
          </c:extLst>
        </c:ser>
        <c:dLbls>
          <c:dLblPos val="outEnd"/>
          <c:showLegendKey val="0"/>
          <c:showVal val="1"/>
          <c:showCatName val="0"/>
          <c:showSerName val="0"/>
          <c:showPercent val="0"/>
          <c:showBubbleSize val="0"/>
        </c:dLbls>
        <c:gapWidth val="20"/>
        <c:overlap val="-27"/>
        <c:axId val="1419096384"/>
        <c:axId val="1419106464"/>
      </c:barChart>
      <c:catAx>
        <c:axId val="141909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419106464"/>
        <c:crosses val="autoZero"/>
        <c:auto val="1"/>
        <c:lblAlgn val="ctr"/>
        <c:lblOffset val="100"/>
        <c:noMultiLvlLbl val="0"/>
      </c:catAx>
      <c:valAx>
        <c:axId val="1419106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en-US"/>
                  <a:t>Elpris [öre/kWh]</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419096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15 (K4.3)'!$D$28</c:f>
              <c:strCache>
                <c:ptCount val="1"/>
                <c:pt idx="0">
                  <c:v>Industri</c:v>
                </c:pt>
              </c:strCache>
            </c:strRef>
          </c:tx>
          <c:spPr>
            <a:solidFill>
              <a:schemeClr val="accent1"/>
            </a:solidFill>
            <a:ln>
              <a:noFill/>
            </a:ln>
            <a:effectLst/>
          </c:spPr>
          <c:invertIfNegative val="0"/>
          <c:cat>
            <c:multiLvlStrRef>
              <c:f>'Fig. 15 (K4.3)'!$B$29:$C$63</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15 (K4.3)'!$D$29:$D$63</c:f>
              <c:numCache>
                <c:formatCode>0</c:formatCode>
                <c:ptCount val="35"/>
                <c:pt idx="0">
                  <c:v>49.247</c:v>
                </c:pt>
                <c:pt idx="1">
                  <c:v>46.707999999999998</c:v>
                </c:pt>
                <c:pt idx="2">
                  <c:v>44.395000000000003</c:v>
                </c:pt>
                <c:pt idx="4">
                  <c:v>50.263522156582724</c:v>
                </c:pt>
                <c:pt idx="5">
                  <c:v>51.686974076518482</c:v>
                </c:pt>
                <c:pt idx="6">
                  <c:v>54.170423332498814</c:v>
                </c:pt>
                <c:pt idx="7">
                  <c:v>56.282691087788564</c:v>
                </c:pt>
                <c:pt idx="8">
                  <c:v>57.95238039631527</c:v>
                </c:pt>
                <c:pt idx="9">
                  <c:v>59.498806827611361</c:v>
                </c:pt>
                <c:pt idx="10">
                  <c:v>60.683544716296268</c:v>
                </c:pt>
                <c:pt idx="12">
                  <c:v>55.912585472179003</c:v>
                </c:pt>
                <c:pt idx="13">
                  <c:v>62.162533830988473</c:v>
                </c:pt>
                <c:pt idx="14">
                  <c:v>71.215170286674777</c:v>
                </c:pt>
                <c:pt idx="15">
                  <c:v>75.036496015390199</c:v>
                </c:pt>
                <c:pt idx="16">
                  <c:v>76.942534956699845</c:v>
                </c:pt>
                <c:pt idx="17">
                  <c:v>80.070430806837095</c:v>
                </c:pt>
                <c:pt idx="18">
                  <c:v>81.712090625696518</c:v>
                </c:pt>
                <c:pt idx="20">
                  <c:v>50.684320078634308</c:v>
                </c:pt>
                <c:pt idx="21">
                  <c:v>55.675562768133929</c:v>
                </c:pt>
                <c:pt idx="22">
                  <c:v>58.770628120817406</c:v>
                </c:pt>
                <c:pt idx="23">
                  <c:v>64.508069814602081</c:v>
                </c:pt>
                <c:pt idx="24">
                  <c:v>64.807311049567204</c:v>
                </c:pt>
                <c:pt idx="25">
                  <c:v>65.560106147497521</c:v>
                </c:pt>
                <c:pt idx="26">
                  <c:v>65.166877272676942</c:v>
                </c:pt>
                <c:pt idx="28">
                  <c:v>61.142054033708412</c:v>
                </c:pt>
                <c:pt idx="29">
                  <c:v>68.576786933990945</c:v>
                </c:pt>
                <c:pt idx="30">
                  <c:v>76.523662244365411</c:v>
                </c:pt>
                <c:pt idx="31">
                  <c:v>87.119479006712751</c:v>
                </c:pt>
                <c:pt idx="32">
                  <c:v>91.662288540807793</c:v>
                </c:pt>
                <c:pt idx="33">
                  <c:v>95.07991368578331</c:v>
                </c:pt>
                <c:pt idx="34">
                  <c:v>97.260770985216894</c:v>
                </c:pt>
              </c:numCache>
            </c:numRef>
          </c:val>
          <c:extLst>
            <c:ext xmlns:c16="http://schemas.microsoft.com/office/drawing/2014/chart" uri="{C3380CC4-5D6E-409C-BE32-E72D297353CC}">
              <c16:uniqueId val="{00000008-A7D0-4C8A-BFB7-807FACE9151D}"/>
            </c:ext>
          </c:extLst>
        </c:ser>
        <c:ser>
          <c:idx val="1"/>
          <c:order val="1"/>
          <c:tx>
            <c:strRef>
              <c:f>'Fig. 15 (K4.3)'!$E$28</c:f>
              <c:strCache>
                <c:ptCount val="1"/>
                <c:pt idx="0">
                  <c:v>Bostäder och service m.m.</c:v>
                </c:pt>
              </c:strCache>
            </c:strRef>
          </c:tx>
          <c:spPr>
            <a:solidFill>
              <a:schemeClr val="accent2"/>
            </a:solidFill>
            <a:ln>
              <a:noFill/>
            </a:ln>
            <a:effectLst/>
          </c:spPr>
          <c:invertIfNegative val="0"/>
          <c:cat>
            <c:multiLvlStrRef>
              <c:f>'Fig. 15 (K4.3)'!$B$29:$C$63</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15 (K4.3)'!$E$29:$E$63</c:f>
              <c:numCache>
                <c:formatCode>0</c:formatCode>
                <c:ptCount val="35"/>
                <c:pt idx="0">
                  <c:v>70.704999999999998</c:v>
                </c:pt>
                <c:pt idx="1">
                  <c:v>70.507999999999996</c:v>
                </c:pt>
                <c:pt idx="2">
                  <c:v>68.665999999999997</c:v>
                </c:pt>
                <c:pt idx="4">
                  <c:v>71.291743151119945</c:v>
                </c:pt>
                <c:pt idx="5">
                  <c:v>71.998834538005539</c:v>
                </c:pt>
                <c:pt idx="6">
                  <c:v>73.664497119820723</c:v>
                </c:pt>
                <c:pt idx="7">
                  <c:v>75.365092302643404</c:v>
                </c:pt>
                <c:pt idx="8">
                  <c:v>76.945579081609495</c:v>
                </c:pt>
                <c:pt idx="9">
                  <c:v>78.318221739834883</c:v>
                </c:pt>
                <c:pt idx="10">
                  <c:v>80.175333548610013</c:v>
                </c:pt>
                <c:pt idx="12">
                  <c:v>73.634279200232001</c:v>
                </c:pt>
                <c:pt idx="13">
                  <c:v>75.756096283656902</c:v>
                </c:pt>
                <c:pt idx="14">
                  <c:v>79.481881345911091</c:v>
                </c:pt>
                <c:pt idx="15">
                  <c:v>82.279763726946101</c:v>
                </c:pt>
                <c:pt idx="16">
                  <c:v>85.686289407603994</c:v>
                </c:pt>
                <c:pt idx="17">
                  <c:v>87.784644049758413</c:v>
                </c:pt>
                <c:pt idx="18">
                  <c:v>90.547790253026989</c:v>
                </c:pt>
                <c:pt idx="20">
                  <c:v>71.063723448096681</c:v>
                </c:pt>
                <c:pt idx="21">
                  <c:v>71.287954323004428</c:v>
                </c:pt>
                <c:pt idx="22">
                  <c:v>72.656389730866536</c:v>
                </c:pt>
                <c:pt idx="23">
                  <c:v>73.571368461650621</c:v>
                </c:pt>
                <c:pt idx="24">
                  <c:v>75.140838455761752</c:v>
                </c:pt>
                <c:pt idx="25">
                  <c:v>77.611719948052524</c:v>
                </c:pt>
                <c:pt idx="26">
                  <c:v>79.42310927929897</c:v>
                </c:pt>
                <c:pt idx="28">
                  <c:v>74.151676412013273</c:v>
                </c:pt>
                <c:pt idx="29">
                  <c:v>76.546630053426369</c:v>
                </c:pt>
                <c:pt idx="30">
                  <c:v>81.447849507039805</c:v>
                </c:pt>
                <c:pt idx="31">
                  <c:v>87.380837624843295</c:v>
                </c:pt>
                <c:pt idx="32">
                  <c:v>96.931059852944671</c:v>
                </c:pt>
                <c:pt idx="33">
                  <c:v>100.92576845878894</c:v>
                </c:pt>
                <c:pt idx="34">
                  <c:v>105.01591771152516</c:v>
                </c:pt>
              </c:numCache>
            </c:numRef>
          </c:val>
          <c:extLst>
            <c:ext xmlns:c16="http://schemas.microsoft.com/office/drawing/2014/chart" uri="{C3380CC4-5D6E-409C-BE32-E72D297353CC}">
              <c16:uniqueId val="{0000000A-A7D0-4C8A-BFB7-807FACE9151D}"/>
            </c:ext>
          </c:extLst>
        </c:ser>
        <c:ser>
          <c:idx val="2"/>
          <c:order val="2"/>
          <c:tx>
            <c:strRef>
              <c:f>'Fig. 15 (K4.3)'!$F$28</c:f>
              <c:strCache>
                <c:ptCount val="1"/>
                <c:pt idx="0">
                  <c:v>Transporter</c:v>
                </c:pt>
              </c:strCache>
            </c:strRef>
          </c:tx>
          <c:spPr>
            <a:solidFill>
              <a:schemeClr val="accent3"/>
            </a:solidFill>
            <a:ln>
              <a:noFill/>
            </a:ln>
            <a:effectLst/>
          </c:spPr>
          <c:invertIfNegative val="0"/>
          <c:cat>
            <c:multiLvlStrRef>
              <c:f>'Fig. 15 (K4.3)'!$B$29:$C$63</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15 (K4.3)'!$F$29:$F$63</c:f>
              <c:numCache>
                <c:formatCode>0</c:formatCode>
                <c:ptCount val="35"/>
                <c:pt idx="0">
                  <c:v>2.5750000000000002</c:v>
                </c:pt>
                <c:pt idx="1">
                  <c:v>2.738</c:v>
                </c:pt>
                <c:pt idx="2">
                  <c:v>4.0940000000000003</c:v>
                </c:pt>
                <c:pt idx="4">
                  <c:v>10.139999999999999</c:v>
                </c:pt>
                <c:pt idx="5">
                  <c:v>16.71</c:v>
                </c:pt>
                <c:pt idx="6">
                  <c:v>23.619999999999997</c:v>
                </c:pt>
                <c:pt idx="7">
                  <c:v>26.18</c:v>
                </c:pt>
                <c:pt idx="8">
                  <c:v>26.01</c:v>
                </c:pt>
                <c:pt idx="9">
                  <c:v>25.7</c:v>
                </c:pt>
                <c:pt idx="10">
                  <c:v>26.589999999999996</c:v>
                </c:pt>
                <c:pt idx="12">
                  <c:v>10.210000000000001</c:v>
                </c:pt>
                <c:pt idx="13">
                  <c:v>17.979999999999997</c:v>
                </c:pt>
                <c:pt idx="14">
                  <c:v>25.689999999999998</c:v>
                </c:pt>
                <c:pt idx="15">
                  <c:v>28.18</c:v>
                </c:pt>
                <c:pt idx="16">
                  <c:v>29.069999999999997</c:v>
                </c:pt>
                <c:pt idx="17">
                  <c:v>29.84</c:v>
                </c:pt>
                <c:pt idx="18">
                  <c:v>31.23</c:v>
                </c:pt>
                <c:pt idx="20">
                  <c:v>10.399999999999999</c:v>
                </c:pt>
                <c:pt idx="21">
                  <c:v>17.47</c:v>
                </c:pt>
                <c:pt idx="22">
                  <c:v>24.749999999999996</c:v>
                </c:pt>
                <c:pt idx="23">
                  <c:v>27.13</c:v>
                </c:pt>
                <c:pt idx="24">
                  <c:v>27.88</c:v>
                </c:pt>
                <c:pt idx="25">
                  <c:v>28.39</c:v>
                </c:pt>
                <c:pt idx="26">
                  <c:v>29.54</c:v>
                </c:pt>
                <c:pt idx="28">
                  <c:v>10.48</c:v>
                </c:pt>
                <c:pt idx="29">
                  <c:v>18.489999999999998</c:v>
                </c:pt>
                <c:pt idx="30">
                  <c:v>27.07</c:v>
                </c:pt>
                <c:pt idx="31">
                  <c:v>30.18</c:v>
                </c:pt>
                <c:pt idx="32">
                  <c:v>31.369999999999997</c:v>
                </c:pt>
                <c:pt idx="33">
                  <c:v>32.450000000000003</c:v>
                </c:pt>
                <c:pt idx="34">
                  <c:v>34.119999999999997</c:v>
                </c:pt>
              </c:numCache>
            </c:numRef>
          </c:val>
          <c:extLst>
            <c:ext xmlns:c16="http://schemas.microsoft.com/office/drawing/2014/chart" uri="{C3380CC4-5D6E-409C-BE32-E72D297353CC}">
              <c16:uniqueId val="{0000000C-A7D0-4C8A-BFB7-807FACE9151D}"/>
            </c:ext>
          </c:extLst>
        </c:ser>
        <c:ser>
          <c:idx val="3"/>
          <c:order val="3"/>
          <c:tx>
            <c:strRef>
              <c:f>'Fig. 15 (K4.3)'!$G$28</c:f>
              <c:strCache>
                <c:ptCount val="1"/>
                <c:pt idx="0">
                  <c:v>El för vätgas</c:v>
                </c:pt>
              </c:strCache>
            </c:strRef>
          </c:tx>
          <c:spPr>
            <a:solidFill>
              <a:schemeClr val="accent4"/>
            </a:solidFill>
            <a:ln>
              <a:noFill/>
            </a:ln>
            <a:effectLst/>
          </c:spPr>
          <c:invertIfNegative val="0"/>
          <c:cat>
            <c:multiLvlStrRef>
              <c:f>'Fig. 15 (K4.3)'!$B$29:$C$63</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15 (K4.3)'!$G$29:$G$63</c:f>
              <c:numCache>
                <c:formatCode>0</c:formatCode>
                <c:ptCount val="35"/>
                <c:pt idx="4">
                  <c:v>9.5177414688845197</c:v>
                </c:pt>
                <c:pt idx="5">
                  <c:v>22.275493676632372</c:v>
                </c:pt>
                <c:pt idx="6">
                  <c:v>27.105725191882186</c:v>
                </c:pt>
                <c:pt idx="7">
                  <c:v>43.09310024129865</c:v>
                </c:pt>
                <c:pt idx="8">
                  <c:v>53.273757094392003</c:v>
                </c:pt>
                <c:pt idx="9">
                  <c:v>53.698163958012657</c:v>
                </c:pt>
                <c:pt idx="10">
                  <c:v>52.915039999703239</c:v>
                </c:pt>
                <c:pt idx="12">
                  <c:v>14.154738616323714</c:v>
                </c:pt>
                <c:pt idx="13">
                  <c:v>31.526292934153517</c:v>
                </c:pt>
                <c:pt idx="14">
                  <c:v>60.277909322285005</c:v>
                </c:pt>
                <c:pt idx="15">
                  <c:v>96.369711794433059</c:v>
                </c:pt>
                <c:pt idx="16">
                  <c:v>116.98003674804428</c:v>
                </c:pt>
                <c:pt idx="17">
                  <c:v>119.51536921973357</c:v>
                </c:pt>
                <c:pt idx="18">
                  <c:v>120.10871754840387</c:v>
                </c:pt>
                <c:pt idx="20">
                  <c:v>9.5322570252544239</c:v>
                </c:pt>
                <c:pt idx="21">
                  <c:v>12.689742413851604</c:v>
                </c:pt>
                <c:pt idx="22">
                  <c:v>15.422256230294282</c:v>
                </c:pt>
                <c:pt idx="23">
                  <c:v>24.053456717179607</c:v>
                </c:pt>
                <c:pt idx="24">
                  <c:v>27.092454501743084</c:v>
                </c:pt>
                <c:pt idx="25">
                  <c:v>27.539223554742303</c:v>
                </c:pt>
                <c:pt idx="26">
                  <c:v>25.314170555577501</c:v>
                </c:pt>
                <c:pt idx="28">
                  <c:v>17.366234460802339</c:v>
                </c:pt>
                <c:pt idx="29">
                  <c:v>35.578319247770914</c:v>
                </c:pt>
                <c:pt idx="30">
                  <c:v>61.505857236617594</c:v>
                </c:pt>
                <c:pt idx="31">
                  <c:v>75.882140512708318</c:v>
                </c:pt>
                <c:pt idx="32">
                  <c:v>94.479401186118309</c:v>
                </c:pt>
                <c:pt idx="33">
                  <c:v>97.217807430385562</c:v>
                </c:pt>
                <c:pt idx="34">
                  <c:v>95.550141171884334</c:v>
                </c:pt>
              </c:numCache>
            </c:numRef>
          </c:val>
          <c:extLst>
            <c:ext xmlns:c16="http://schemas.microsoft.com/office/drawing/2014/chart" uri="{C3380CC4-5D6E-409C-BE32-E72D297353CC}">
              <c16:uniqueId val="{0000000E-A7D0-4C8A-BFB7-807FACE9151D}"/>
            </c:ext>
          </c:extLst>
        </c:ser>
        <c:ser>
          <c:idx val="4"/>
          <c:order val="4"/>
          <c:tx>
            <c:strRef>
              <c:f>'Fig. 15 (K4.3)'!$H$28</c:f>
              <c:strCache>
                <c:ptCount val="1"/>
                <c:pt idx="0">
                  <c:v>Fjärrvärme, raffinaderier m.m.</c:v>
                </c:pt>
              </c:strCache>
            </c:strRef>
          </c:tx>
          <c:spPr>
            <a:solidFill>
              <a:schemeClr val="accent5"/>
            </a:solidFill>
            <a:ln>
              <a:noFill/>
            </a:ln>
            <a:effectLst/>
          </c:spPr>
          <c:invertIfNegative val="0"/>
          <c:cat>
            <c:multiLvlStrRef>
              <c:f>'Fig. 15 (K4.3)'!$B$29:$C$63</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15 (K4.3)'!$H$29:$H$63</c:f>
              <c:numCache>
                <c:formatCode>0</c:formatCode>
                <c:ptCount val="35"/>
                <c:pt idx="0">
                  <c:v>7.625</c:v>
                </c:pt>
                <c:pt idx="1">
                  <c:v>7.3780000000000001</c:v>
                </c:pt>
                <c:pt idx="2">
                  <c:v>7.56</c:v>
                </c:pt>
                <c:pt idx="4">
                  <c:v>7.6498556569365617</c:v>
                </c:pt>
                <c:pt idx="5">
                  <c:v>8.8671444570934916</c:v>
                </c:pt>
                <c:pt idx="6">
                  <c:v>11.066595379285902</c:v>
                </c:pt>
                <c:pt idx="7">
                  <c:v>11.050419468033827</c:v>
                </c:pt>
                <c:pt idx="8">
                  <c:v>11.388392172709288</c:v>
                </c:pt>
                <c:pt idx="9">
                  <c:v>11.251126305538918</c:v>
                </c:pt>
                <c:pt idx="10">
                  <c:v>10.660417006087421</c:v>
                </c:pt>
                <c:pt idx="12">
                  <c:v>8.185809851431733</c:v>
                </c:pt>
                <c:pt idx="13">
                  <c:v>11.750808886681941</c:v>
                </c:pt>
                <c:pt idx="14">
                  <c:v>16.47102746770457</c:v>
                </c:pt>
                <c:pt idx="15">
                  <c:v>16.712226273516261</c:v>
                </c:pt>
                <c:pt idx="16">
                  <c:v>16.855469178660222</c:v>
                </c:pt>
                <c:pt idx="17">
                  <c:v>17.023153650495374</c:v>
                </c:pt>
                <c:pt idx="18">
                  <c:v>16.426892280716046</c:v>
                </c:pt>
                <c:pt idx="20">
                  <c:v>7.7402877116578344</c:v>
                </c:pt>
                <c:pt idx="21">
                  <c:v>8.8323495842028166</c:v>
                </c:pt>
                <c:pt idx="22">
                  <c:v>10.676517154315837</c:v>
                </c:pt>
                <c:pt idx="23">
                  <c:v>11.933605880658437</c:v>
                </c:pt>
                <c:pt idx="24">
                  <c:v>11.924068059476138</c:v>
                </c:pt>
                <c:pt idx="25">
                  <c:v>11.36816461676991</c:v>
                </c:pt>
                <c:pt idx="26">
                  <c:v>11.097998346368733</c:v>
                </c:pt>
                <c:pt idx="28">
                  <c:v>8.1146375443018517</c:v>
                </c:pt>
                <c:pt idx="29">
                  <c:v>11.597719512555164</c:v>
                </c:pt>
                <c:pt idx="30">
                  <c:v>14.678448200668717</c:v>
                </c:pt>
                <c:pt idx="31">
                  <c:v>15.881442670972238</c:v>
                </c:pt>
                <c:pt idx="32">
                  <c:v>15.783251274911416</c:v>
                </c:pt>
                <c:pt idx="33">
                  <c:v>15.852142592449333</c:v>
                </c:pt>
                <c:pt idx="34">
                  <c:v>15.121881154600846</c:v>
                </c:pt>
              </c:numCache>
            </c:numRef>
          </c:val>
          <c:extLst>
            <c:ext xmlns:c16="http://schemas.microsoft.com/office/drawing/2014/chart" uri="{C3380CC4-5D6E-409C-BE32-E72D297353CC}">
              <c16:uniqueId val="{00000010-A7D0-4C8A-BFB7-807FACE9151D}"/>
            </c:ext>
          </c:extLst>
        </c:ser>
        <c:ser>
          <c:idx val="5"/>
          <c:order val="5"/>
          <c:tx>
            <c:strRef>
              <c:f>'Fig. 15 (K4.3)'!$I$28</c:f>
              <c:strCache>
                <c:ptCount val="1"/>
                <c:pt idx="0">
                  <c:v>Överföringsförluster</c:v>
                </c:pt>
              </c:strCache>
            </c:strRef>
          </c:tx>
          <c:spPr>
            <a:solidFill>
              <a:schemeClr val="accent6"/>
            </a:solidFill>
            <a:ln>
              <a:noFill/>
            </a:ln>
            <a:effectLst/>
          </c:spPr>
          <c:invertIfNegative val="0"/>
          <c:cat>
            <c:multiLvlStrRef>
              <c:f>'Fig. 15 (K4.3)'!$B$29:$C$63</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tilväxt</c:v>
                  </c:pt>
                </c:lvl>
              </c:multiLvlStrCache>
            </c:multiLvlStrRef>
          </c:cat>
          <c:val>
            <c:numRef>
              <c:f>'Fig. 15 (K4.3)'!$I$29:$I$63</c:f>
              <c:numCache>
                <c:formatCode>0</c:formatCode>
                <c:ptCount val="35"/>
                <c:pt idx="0">
                  <c:v>10.379</c:v>
                </c:pt>
                <c:pt idx="1">
                  <c:v>10.858000000000001</c:v>
                </c:pt>
                <c:pt idx="2">
                  <c:v>9.5860000000000003</c:v>
                </c:pt>
                <c:pt idx="4">
                  <c:v>11.909028994681899</c:v>
                </c:pt>
                <c:pt idx="5">
                  <c:v>13.72307573985999</c:v>
                </c:pt>
                <c:pt idx="6">
                  <c:v>15.17017928187901</c:v>
                </c:pt>
                <c:pt idx="7">
                  <c:v>16.957704247981159</c:v>
                </c:pt>
                <c:pt idx="8">
                  <c:v>18.045608699602084</c:v>
                </c:pt>
                <c:pt idx="9">
                  <c:v>18.277305506479824</c:v>
                </c:pt>
                <c:pt idx="10">
                  <c:v>18.481946821655757</c:v>
                </c:pt>
                <c:pt idx="12">
                  <c:v>12.967793051213318</c:v>
                </c:pt>
                <c:pt idx="13">
                  <c:v>15.934058554838467</c:v>
                </c:pt>
                <c:pt idx="14">
                  <c:v>20.250879073806036</c:v>
                </c:pt>
                <c:pt idx="15">
                  <c:v>23.886255824822847</c:v>
                </c:pt>
                <c:pt idx="16">
                  <c:v>26.042746423280668</c:v>
                </c:pt>
                <c:pt idx="17">
                  <c:v>26.738687818145959</c:v>
                </c:pt>
                <c:pt idx="18">
                  <c:v>27.202039256627469</c:v>
                </c:pt>
                <c:pt idx="20">
                  <c:v>11.953647061091459</c:v>
                </c:pt>
                <c:pt idx="21">
                  <c:v>13.276448727135424</c:v>
                </c:pt>
                <c:pt idx="22">
                  <c:v>14.582063298903527</c:v>
                </c:pt>
                <c:pt idx="23">
                  <c:v>16.09572006992726</c:v>
                </c:pt>
                <c:pt idx="24">
                  <c:v>16.547573765323854</c:v>
                </c:pt>
                <c:pt idx="25">
                  <c:v>16.837537141364979</c:v>
                </c:pt>
                <c:pt idx="26">
                  <c:v>16.843372436313771</c:v>
                </c:pt>
                <c:pt idx="28">
                  <c:v>13.700368196066069</c:v>
                </c:pt>
                <c:pt idx="29">
                  <c:v>16.863156459819471</c:v>
                </c:pt>
                <c:pt idx="30">
                  <c:v>20.898065375095321</c:v>
                </c:pt>
                <c:pt idx="31">
                  <c:v>23.715511985218932</c:v>
                </c:pt>
                <c:pt idx="32">
                  <c:v>26.418080068382576</c:v>
                </c:pt>
                <c:pt idx="33">
                  <c:v>27.322050573392573</c:v>
                </c:pt>
                <c:pt idx="34">
                  <c:v>27.765496881858176</c:v>
                </c:pt>
              </c:numCache>
            </c:numRef>
          </c:val>
          <c:extLst>
            <c:ext xmlns:c16="http://schemas.microsoft.com/office/drawing/2014/chart" uri="{C3380CC4-5D6E-409C-BE32-E72D297353CC}">
              <c16:uniqueId val="{00000012-A7D0-4C8A-BFB7-807FACE9151D}"/>
            </c:ext>
          </c:extLst>
        </c:ser>
        <c:dLbls>
          <c:showLegendKey val="0"/>
          <c:showVal val="0"/>
          <c:showCatName val="0"/>
          <c:showSerName val="0"/>
          <c:showPercent val="0"/>
          <c:showBubbleSize val="0"/>
        </c:dLbls>
        <c:gapWidth val="20"/>
        <c:overlap val="100"/>
        <c:axId val="906126575"/>
        <c:axId val="906126095"/>
        <c:extLst/>
      </c:barChart>
      <c:catAx>
        <c:axId val="906126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sv-SE"/>
          </a:p>
        </c:txPr>
        <c:crossAx val="906126095"/>
        <c:crosses val="autoZero"/>
        <c:auto val="1"/>
        <c:lblAlgn val="ctr"/>
        <c:lblOffset val="100"/>
        <c:noMultiLvlLbl val="0"/>
      </c:catAx>
      <c:valAx>
        <c:axId val="906126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b="0"/>
                </a:pPr>
                <a:r>
                  <a:rPr lang="sv-SE" b="0"/>
                  <a:t>TWh</a:t>
                </a:r>
              </a:p>
            </c:rich>
          </c:tx>
          <c:overlay val="0"/>
        </c:title>
        <c:numFmt formatCode="0" sourceLinked="1"/>
        <c:majorTickMark val="none"/>
        <c:minorTickMark val="none"/>
        <c:tickLblPos val="nextTo"/>
        <c:spPr>
          <a:noFill/>
          <a:ln>
            <a:noFill/>
          </a:ln>
          <a:effectLst/>
        </c:spPr>
        <c:txPr>
          <a:bodyPr rot="-60000000" vert="horz"/>
          <a:lstStyle/>
          <a:p>
            <a:pPr>
              <a:defRPr/>
            </a:pPr>
            <a:endParaRPr lang="sv-SE"/>
          </a:p>
        </c:txPr>
        <c:crossAx val="906126575"/>
        <c:crosses val="autoZero"/>
        <c:crossBetween val="between"/>
      </c:valAx>
    </c:plotArea>
    <c:legend>
      <c:legendPos val="b"/>
      <c:overlay val="0"/>
      <c:spPr>
        <a:noFill/>
        <a:ln>
          <a:noFill/>
        </a:ln>
        <a:effectLst/>
      </c:spPr>
      <c:txPr>
        <a:bodyPr rot="0" vert="horz"/>
        <a:lstStyle/>
        <a:p>
          <a:pPr>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93 (C7)'!$C$6</c:f>
              <c:strCache>
                <c:ptCount val="1"/>
                <c:pt idx="0">
                  <c:v>Bostäder och service m.m.</c:v>
                </c:pt>
              </c:strCache>
            </c:strRef>
          </c:tx>
          <c:spPr>
            <a:solidFill>
              <a:schemeClr val="accent1"/>
            </a:solidFill>
            <a:ln>
              <a:noFill/>
            </a:ln>
            <a:effectLst/>
          </c:spPr>
          <c:invertIfNegative val="0"/>
          <c:cat>
            <c:multiLvlStrRef>
              <c:f>'Fig. 93 (C7)'!$A$7:$B$33</c:f>
              <c:multiLvlStrCache>
                <c:ptCount val="27"/>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lvl>
                <c:lvl>
                  <c:pt idx="0">
                    <c:v>Statistik</c:v>
                  </c:pt>
                  <c:pt idx="4">
                    <c:v>Beslutad policy</c:v>
                  </c:pt>
                  <c:pt idx="12">
                    <c:v>Högre BNP</c:v>
                  </c:pt>
                  <c:pt idx="20">
                    <c:v>Högre ETS</c:v>
                  </c:pt>
                </c:lvl>
              </c:multiLvlStrCache>
            </c:multiLvlStrRef>
          </c:cat>
          <c:val>
            <c:numRef>
              <c:f>'Fig. 93 (C7)'!$C$7:$C$33</c:f>
              <c:numCache>
                <c:formatCode>0</c:formatCode>
                <c:ptCount val="27"/>
                <c:pt idx="0">
                  <c:v>44.749722222222218</c:v>
                </c:pt>
                <c:pt idx="1">
                  <c:v>43.573333333333331</c:v>
                </c:pt>
                <c:pt idx="2">
                  <c:v>47.268000000000001</c:v>
                </c:pt>
                <c:pt idx="4">
                  <c:v>41.513971892454769</c:v>
                </c:pt>
                <c:pt idx="5">
                  <c:v>38.317785010135964</c:v>
                </c:pt>
                <c:pt idx="6">
                  <c:v>37.720630672218249</c:v>
                </c:pt>
                <c:pt idx="7">
                  <c:v>37.673607093719497</c:v>
                </c:pt>
                <c:pt idx="8">
                  <c:v>34.163680655431939</c:v>
                </c:pt>
                <c:pt idx="9">
                  <c:v>33.556078834653505</c:v>
                </c:pt>
                <c:pt idx="10">
                  <c:v>31.769978955326032</c:v>
                </c:pt>
                <c:pt idx="12">
                  <c:v>41.582581595360196</c:v>
                </c:pt>
                <c:pt idx="13">
                  <c:v>38.321398347256732</c:v>
                </c:pt>
                <c:pt idx="14">
                  <c:v>37.834175523698363</c:v>
                </c:pt>
                <c:pt idx="15">
                  <c:v>37.847044719025959</c:v>
                </c:pt>
                <c:pt idx="16">
                  <c:v>33.704990083523178</c:v>
                </c:pt>
                <c:pt idx="17">
                  <c:v>33.455592190101143</c:v>
                </c:pt>
                <c:pt idx="18">
                  <c:v>30.745430017426006</c:v>
                </c:pt>
                <c:pt idx="20">
                  <c:v>41.513971892454769</c:v>
                </c:pt>
                <c:pt idx="21">
                  <c:v>38.701595232937343</c:v>
                </c:pt>
                <c:pt idx="22">
                  <c:v>38.574823528511189</c:v>
                </c:pt>
                <c:pt idx="23">
                  <c:v>37.541487452435767</c:v>
                </c:pt>
                <c:pt idx="24">
                  <c:v>36.344470807486324</c:v>
                </c:pt>
                <c:pt idx="25">
                  <c:v>35.803634335382633</c:v>
                </c:pt>
                <c:pt idx="26">
                  <c:v>34.227761403070907</c:v>
                </c:pt>
              </c:numCache>
            </c:numRef>
          </c:val>
          <c:extLst>
            <c:ext xmlns:c16="http://schemas.microsoft.com/office/drawing/2014/chart" uri="{C3380CC4-5D6E-409C-BE32-E72D297353CC}">
              <c16:uniqueId val="{00000000-2890-4497-B2DA-8F811208E0EA}"/>
            </c:ext>
          </c:extLst>
        </c:ser>
        <c:ser>
          <c:idx val="1"/>
          <c:order val="1"/>
          <c:tx>
            <c:strRef>
              <c:f>'Fig. 93 (C7)'!$D$6</c:f>
              <c:strCache>
                <c:ptCount val="1"/>
                <c:pt idx="0">
                  <c:v>Industri</c:v>
                </c:pt>
              </c:strCache>
            </c:strRef>
          </c:tx>
          <c:spPr>
            <a:solidFill>
              <a:schemeClr val="accent2"/>
            </a:solidFill>
            <a:ln>
              <a:noFill/>
            </a:ln>
            <a:effectLst/>
          </c:spPr>
          <c:invertIfNegative val="0"/>
          <c:cat>
            <c:multiLvlStrRef>
              <c:f>'Fig. 93 (C7)'!$A$7:$B$33</c:f>
              <c:multiLvlStrCache>
                <c:ptCount val="27"/>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lvl>
                <c:lvl>
                  <c:pt idx="0">
                    <c:v>Statistik</c:v>
                  </c:pt>
                  <c:pt idx="4">
                    <c:v>Beslutad policy</c:v>
                  </c:pt>
                  <c:pt idx="12">
                    <c:v>Högre BNP</c:v>
                  </c:pt>
                  <c:pt idx="20">
                    <c:v>Högre ETS</c:v>
                  </c:pt>
                </c:lvl>
              </c:multiLvlStrCache>
            </c:multiLvlStrRef>
          </c:cat>
          <c:val>
            <c:numRef>
              <c:f>'Fig. 93 (C7)'!$D$7:$D$33</c:f>
              <c:numCache>
                <c:formatCode>0</c:formatCode>
                <c:ptCount val="27"/>
                <c:pt idx="0">
                  <c:v>3.8633333333333328</c:v>
                </c:pt>
                <c:pt idx="1">
                  <c:v>3.1527777777777777</c:v>
                </c:pt>
                <c:pt idx="2">
                  <c:v>3.3570000000000002</c:v>
                </c:pt>
                <c:pt idx="4">
                  <c:v>3.5489232904382626</c:v>
                </c:pt>
                <c:pt idx="5">
                  <c:v>3.4533012416698297</c:v>
                </c:pt>
                <c:pt idx="6">
                  <c:v>3.5706554074415879</c:v>
                </c:pt>
                <c:pt idx="7">
                  <c:v>3.635369896361357</c:v>
                </c:pt>
                <c:pt idx="8">
                  <c:v>3.7734263573031823</c:v>
                </c:pt>
                <c:pt idx="9">
                  <c:v>3.930217364219676</c:v>
                </c:pt>
                <c:pt idx="10">
                  <c:v>4.0885264475377596</c:v>
                </c:pt>
                <c:pt idx="12">
                  <c:v>3.650315932382906</c:v>
                </c:pt>
                <c:pt idx="13">
                  <c:v>3.6436639726820248</c:v>
                </c:pt>
                <c:pt idx="14">
                  <c:v>3.8807834431300718</c:v>
                </c:pt>
                <c:pt idx="15">
                  <c:v>4.0908354841258463</c:v>
                </c:pt>
                <c:pt idx="16">
                  <c:v>4.4135519070392846</c:v>
                </c:pt>
                <c:pt idx="17">
                  <c:v>4.7951064933904455</c:v>
                </c:pt>
                <c:pt idx="18">
                  <c:v>5.1670381716780378</c:v>
                </c:pt>
                <c:pt idx="20">
                  <c:v>3.5500195451297905</c:v>
                </c:pt>
                <c:pt idx="21">
                  <c:v>3.4773846652799594</c:v>
                </c:pt>
                <c:pt idx="22">
                  <c:v>3.6004001432602588</c:v>
                </c:pt>
                <c:pt idx="23">
                  <c:v>3.6786596356763965</c:v>
                </c:pt>
                <c:pt idx="24">
                  <c:v>3.8453053818574898</c:v>
                </c:pt>
                <c:pt idx="25">
                  <c:v>4.0207407499703196</c:v>
                </c:pt>
                <c:pt idx="26">
                  <c:v>4.1975949236578618</c:v>
                </c:pt>
              </c:numCache>
            </c:numRef>
          </c:val>
          <c:extLst>
            <c:ext xmlns:c16="http://schemas.microsoft.com/office/drawing/2014/chart" uri="{C3380CC4-5D6E-409C-BE32-E72D297353CC}">
              <c16:uniqueId val="{00000001-2890-4497-B2DA-8F811208E0EA}"/>
            </c:ext>
          </c:extLst>
        </c:ser>
        <c:ser>
          <c:idx val="2"/>
          <c:order val="2"/>
          <c:tx>
            <c:strRef>
              <c:f>'Fig. 93 (C7)'!$E$6</c:f>
              <c:strCache>
                <c:ptCount val="1"/>
                <c:pt idx="0">
                  <c:v>Distributions- och omvandlingsförluster</c:v>
                </c:pt>
              </c:strCache>
            </c:strRef>
          </c:tx>
          <c:spPr>
            <a:solidFill>
              <a:schemeClr val="accent3"/>
            </a:solidFill>
            <a:ln>
              <a:noFill/>
            </a:ln>
            <a:effectLst/>
          </c:spPr>
          <c:invertIfNegative val="0"/>
          <c:cat>
            <c:multiLvlStrRef>
              <c:f>'Fig. 93 (C7)'!$A$7:$B$33</c:f>
              <c:multiLvlStrCache>
                <c:ptCount val="27"/>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lvl>
                <c:lvl>
                  <c:pt idx="0">
                    <c:v>Statistik</c:v>
                  </c:pt>
                  <c:pt idx="4">
                    <c:v>Beslutad policy</c:v>
                  </c:pt>
                  <c:pt idx="12">
                    <c:v>Högre BNP</c:v>
                  </c:pt>
                  <c:pt idx="20">
                    <c:v>Högre ETS</c:v>
                  </c:pt>
                </c:lvl>
              </c:multiLvlStrCache>
            </c:multiLvlStrRef>
          </c:cat>
          <c:val>
            <c:numRef>
              <c:f>'Fig. 93 (C7)'!$E$7:$E$33</c:f>
              <c:numCache>
                <c:formatCode>0</c:formatCode>
                <c:ptCount val="27"/>
                <c:pt idx="0">
                  <c:v>10.010000000000005</c:v>
                </c:pt>
                <c:pt idx="1">
                  <c:v>9.0488888888888859</c:v>
                </c:pt>
                <c:pt idx="2">
                  <c:v>12.470999999999997</c:v>
                </c:pt>
                <c:pt idx="4">
                  <c:v>7.5456377285779093</c:v>
                </c:pt>
                <c:pt idx="5">
                  <c:v>7.2774137481942018</c:v>
                </c:pt>
                <c:pt idx="6">
                  <c:v>7.2130139203401633</c:v>
                </c:pt>
                <c:pt idx="7">
                  <c:v>7.2682230099191436</c:v>
                </c:pt>
                <c:pt idx="8">
                  <c:v>7.0528929872648662</c:v>
                </c:pt>
                <c:pt idx="9">
                  <c:v>6.9437038011268157</c:v>
                </c:pt>
                <c:pt idx="10">
                  <c:v>6.6614945971362101</c:v>
                </c:pt>
                <c:pt idx="12">
                  <c:v>7.4975729690934818</c:v>
                </c:pt>
                <c:pt idx="13">
                  <c:v>7.2986868939320413</c:v>
                </c:pt>
                <c:pt idx="14">
                  <c:v>7.1886066058226206</c:v>
                </c:pt>
                <c:pt idx="15">
                  <c:v>7.1829288610391009</c:v>
                </c:pt>
                <c:pt idx="16">
                  <c:v>7.0028278962916737</c:v>
                </c:pt>
                <c:pt idx="17">
                  <c:v>6.8788785459867796</c:v>
                </c:pt>
                <c:pt idx="18">
                  <c:v>6.5636099918148609</c:v>
                </c:pt>
                <c:pt idx="20">
                  <c:v>7.4927923795881872</c:v>
                </c:pt>
                <c:pt idx="21">
                  <c:v>7.0992710145557139</c:v>
                </c:pt>
                <c:pt idx="22">
                  <c:v>7.2137773878562435</c:v>
                </c:pt>
                <c:pt idx="23">
                  <c:v>6.81804659092729</c:v>
                </c:pt>
                <c:pt idx="24">
                  <c:v>6.8617802005515038</c:v>
                </c:pt>
                <c:pt idx="25">
                  <c:v>6.819178499074769</c:v>
                </c:pt>
                <c:pt idx="26">
                  <c:v>6.6015351595167742</c:v>
                </c:pt>
              </c:numCache>
            </c:numRef>
          </c:val>
          <c:extLst>
            <c:ext xmlns:c16="http://schemas.microsoft.com/office/drawing/2014/chart" uri="{C3380CC4-5D6E-409C-BE32-E72D297353CC}">
              <c16:uniqueId val="{00000002-2890-4497-B2DA-8F811208E0EA}"/>
            </c:ext>
          </c:extLst>
        </c:ser>
        <c:dLbls>
          <c:showLegendKey val="0"/>
          <c:showVal val="0"/>
          <c:showCatName val="0"/>
          <c:showSerName val="0"/>
          <c:showPercent val="0"/>
          <c:showBubbleSize val="0"/>
        </c:dLbls>
        <c:gapWidth val="20"/>
        <c:overlap val="100"/>
        <c:axId val="1317765215"/>
        <c:axId val="1317754175"/>
      </c:barChart>
      <c:catAx>
        <c:axId val="1317765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317754175"/>
        <c:crosses val="autoZero"/>
        <c:auto val="1"/>
        <c:lblAlgn val="ctr"/>
        <c:lblOffset val="100"/>
        <c:noMultiLvlLbl val="0"/>
      </c:catAx>
      <c:valAx>
        <c:axId val="13177541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sv-SE"/>
                  <a:t>TWh</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3177652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94 (C7)'!$C$5</c:f>
              <c:strCache>
                <c:ptCount val="1"/>
                <c:pt idx="0">
                  <c:v>Biobränslen</c:v>
                </c:pt>
              </c:strCache>
            </c:strRef>
          </c:tx>
          <c:spPr>
            <a:solidFill>
              <a:schemeClr val="accent1"/>
            </a:solidFill>
            <a:ln>
              <a:noFill/>
            </a:ln>
            <a:effectLst/>
          </c:spPr>
          <c:invertIfNegative val="0"/>
          <c:cat>
            <c:multiLvlStrRef>
              <c:f>'Fig. 94 (C7)'!$A$6:$B$32</c:f>
              <c:multiLvlStrCache>
                <c:ptCount val="27"/>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lvl>
                <c:lvl>
                  <c:pt idx="0">
                    <c:v>Statistik</c:v>
                  </c:pt>
                  <c:pt idx="4">
                    <c:v>Beslutad policy</c:v>
                  </c:pt>
                  <c:pt idx="12">
                    <c:v>Högre BNP</c:v>
                  </c:pt>
                  <c:pt idx="20">
                    <c:v>Högre ETS</c:v>
                  </c:pt>
                </c:lvl>
              </c:multiLvlStrCache>
            </c:multiLvlStrRef>
          </c:cat>
          <c:val>
            <c:numRef>
              <c:f>'Fig. 94 (C7)'!$C$6:$C$32</c:f>
              <c:numCache>
                <c:formatCode>0</c:formatCode>
                <c:ptCount val="27"/>
                <c:pt idx="0">
                  <c:v>36.938611111111108</c:v>
                </c:pt>
                <c:pt idx="1">
                  <c:v>34.847777777777772</c:v>
                </c:pt>
                <c:pt idx="2">
                  <c:v>40.978999999999999</c:v>
                </c:pt>
                <c:pt idx="4">
                  <c:v>33.447744000000007</c:v>
                </c:pt>
                <c:pt idx="5">
                  <c:v>25.949550000000002</c:v>
                </c:pt>
                <c:pt idx="6">
                  <c:v>22.650299999999998</c:v>
                </c:pt>
                <c:pt idx="7">
                  <c:v>21.2486</c:v>
                </c:pt>
                <c:pt idx="8">
                  <c:v>17.991999999999997</c:v>
                </c:pt>
                <c:pt idx="9">
                  <c:v>17.320400000000003</c:v>
                </c:pt>
                <c:pt idx="10">
                  <c:v>15.954799999999999</c:v>
                </c:pt>
                <c:pt idx="12">
                  <c:v>33.656167504307504</c:v>
                </c:pt>
                <c:pt idx="13">
                  <c:v>26.288060093846092</c:v>
                </c:pt>
                <c:pt idx="14">
                  <c:v>22.864834052740811</c:v>
                </c:pt>
                <c:pt idx="15">
                  <c:v>21.06527594506413</c:v>
                </c:pt>
                <c:pt idx="16">
                  <c:v>17.493261206995793</c:v>
                </c:pt>
                <c:pt idx="17">
                  <c:v>17.163795664876911</c:v>
                </c:pt>
                <c:pt idx="18">
                  <c:v>15.034685317576805</c:v>
                </c:pt>
                <c:pt idx="20">
                  <c:v>33.210872918328661</c:v>
                </c:pt>
                <c:pt idx="21">
                  <c:v>27.218653304918764</c:v>
                </c:pt>
                <c:pt idx="22">
                  <c:v>23.522214979595031</c:v>
                </c:pt>
                <c:pt idx="23">
                  <c:v>18.931609017095866</c:v>
                </c:pt>
                <c:pt idx="24">
                  <c:v>17.804266175682642</c:v>
                </c:pt>
                <c:pt idx="25">
                  <c:v>17.675984439602331</c:v>
                </c:pt>
                <c:pt idx="26">
                  <c:v>16.365539206892002</c:v>
                </c:pt>
              </c:numCache>
            </c:numRef>
          </c:val>
          <c:extLst xmlns:c15="http://schemas.microsoft.com/office/drawing/2012/chart">
            <c:ext xmlns:c16="http://schemas.microsoft.com/office/drawing/2014/chart" uri="{C3380CC4-5D6E-409C-BE32-E72D297353CC}">
              <c16:uniqueId val="{0000000A-C11E-48E5-94D0-C016AC3C9817}"/>
            </c:ext>
          </c:extLst>
        </c:ser>
        <c:ser>
          <c:idx val="1"/>
          <c:order val="1"/>
          <c:tx>
            <c:strRef>
              <c:f>'Fig. 94 (C7)'!$D$5</c:f>
              <c:strCache>
                <c:ptCount val="1"/>
                <c:pt idx="0">
                  <c:v>Övriga bränslen</c:v>
                </c:pt>
              </c:strCache>
            </c:strRef>
          </c:tx>
          <c:spPr>
            <a:solidFill>
              <a:schemeClr val="accent2"/>
            </a:solidFill>
            <a:ln>
              <a:noFill/>
            </a:ln>
            <a:effectLst/>
          </c:spPr>
          <c:invertIfNegative val="0"/>
          <c:cat>
            <c:multiLvlStrRef>
              <c:f>'Fig. 94 (C7)'!$A$6:$B$32</c:f>
              <c:multiLvlStrCache>
                <c:ptCount val="27"/>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lvl>
                <c:lvl>
                  <c:pt idx="0">
                    <c:v>Statistik</c:v>
                  </c:pt>
                  <c:pt idx="4">
                    <c:v>Beslutad policy</c:v>
                  </c:pt>
                  <c:pt idx="12">
                    <c:v>Högre BNP</c:v>
                  </c:pt>
                  <c:pt idx="20">
                    <c:v>Högre ETS</c:v>
                  </c:pt>
                </c:lvl>
              </c:multiLvlStrCache>
            </c:multiLvlStrRef>
          </c:cat>
          <c:val>
            <c:numRef>
              <c:f>'Fig. 94 (C7)'!$D$6:$D$32</c:f>
              <c:numCache>
                <c:formatCode>0</c:formatCode>
                <c:ptCount val="27"/>
                <c:pt idx="0">
                  <c:v>7.4950000000000001</c:v>
                </c:pt>
                <c:pt idx="1">
                  <c:v>9.6130555555555546</c:v>
                </c:pt>
                <c:pt idx="2">
                  <c:v>8.4789999999999992</c:v>
                </c:pt>
                <c:pt idx="4">
                  <c:v>8.1102559999999979</c:v>
                </c:pt>
                <c:pt idx="5">
                  <c:v>7.3489500000000003</c:v>
                </c:pt>
                <c:pt idx="6">
                  <c:v>7.3440000000000003</c:v>
                </c:pt>
                <c:pt idx="7">
                  <c:v>7.0185999999999993</c:v>
                </c:pt>
                <c:pt idx="8">
                  <c:v>6.5879999999999983</c:v>
                </c:pt>
                <c:pt idx="9">
                  <c:v>6.0995999999999988</c:v>
                </c:pt>
                <c:pt idx="10">
                  <c:v>5.5551999999999992</c:v>
                </c:pt>
                <c:pt idx="12">
                  <c:v>8.0518983436908673</c:v>
                </c:pt>
                <c:pt idx="13">
                  <c:v>7.3481150648107203</c:v>
                </c:pt>
                <c:pt idx="14">
                  <c:v>7.3365441692529378</c:v>
                </c:pt>
                <c:pt idx="15">
                  <c:v>7.0186595336290436</c:v>
                </c:pt>
                <c:pt idx="16">
                  <c:v>6.5832640222173762</c:v>
                </c:pt>
                <c:pt idx="17">
                  <c:v>6.0983300306450605</c:v>
                </c:pt>
                <c:pt idx="18">
                  <c:v>5.5542272959637291</c:v>
                </c:pt>
                <c:pt idx="20">
                  <c:v>8.0226943759011498</c:v>
                </c:pt>
                <c:pt idx="21">
                  <c:v>7.1448233936106638</c:v>
                </c:pt>
                <c:pt idx="22">
                  <c:v>7.4058655707282641</c:v>
                </c:pt>
                <c:pt idx="23">
                  <c:v>6.8151498422241534</c:v>
                </c:pt>
                <c:pt idx="24">
                  <c:v>6.4564577452650811</c:v>
                </c:pt>
                <c:pt idx="25">
                  <c:v>6.0977656483058071</c:v>
                </c:pt>
                <c:pt idx="26">
                  <c:v>5.5589517896727267</c:v>
                </c:pt>
              </c:numCache>
            </c:numRef>
          </c:val>
          <c:extLst xmlns:c15="http://schemas.microsoft.com/office/drawing/2012/chart">
            <c:ext xmlns:c16="http://schemas.microsoft.com/office/drawing/2014/chart" uri="{C3380CC4-5D6E-409C-BE32-E72D297353CC}">
              <c16:uniqueId val="{0000000C-C11E-48E5-94D0-C016AC3C9817}"/>
            </c:ext>
          </c:extLst>
        </c:ser>
        <c:ser>
          <c:idx val="2"/>
          <c:order val="2"/>
          <c:tx>
            <c:strRef>
              <c:f>'Fig. 94 (C7)'!$E$5</c:f>
              <c:strCache>
                <c:ptCount val="1"/>
                <c:pt idx="0">
                  <c:v>Petroleumprodukter</c:v>
                </c:pt>
              </c:strCache>
            </c:strRef>
          </c:tx>
          <c:spPr>
            <a:solidFill>
              <a:schemeClr val="accent3"/>
            </a:solidFill>
            <a:ln>
              <a:noFill/>
            </a:ln>
            <a:effectLst/>
          </c:spPr>
          <c:invertIfNegative val="0"/>
          <c:cat>
            <c:multiLvlStrRef>
              <c:f>'Fig. 94 (C7)'!$A$6:$B$32</c:f>
              <c:multiLvlStrCache>
                <c:ptCount val="27"/>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lvl>
                <c:lvl>
                  <c:pt idx="0">
                    <c:v>Statistik</c:v>
                  </c:pt>
                  <c:pt idx="4">
                    <c:v>Beslutad policy</c:v>
                  </c:pt>
                  <c:pt idx="12">
                    <c:v>Högre BNP</c:v>
                  </c:pt>
                  <c:pt idx="20">
                    <c:v>Högre ETS</c:v>
                  </c:pt>
                </c:lvl>
              </c:multiLvlStrCache>
            </c:multiLvlStrRef>
          </c:cat>
          <c:val>
            <c:numRef>
              <c:f>'Fig. 94 (C7)'!$E$6:$E$32</c:f>
              <c:numCache>
                <c:formatCode>0</c:formatCode>
                <c:ptCount val="27"/>
                <c:pt idx="0">
                  <c:v>0.8586111111111111</c:v>
                </c:pt>
                <c:pt idx="1">
                  <c:v>0.44888888888888884</c:v>
                </c:pt>
                <c:pt idx="2">
                  <c:v>0.89500000000000002</c:v>
                </c:pt>
                <c:pt idx="4">
                  <c:v>0.31</c:v>
                </c:pt>
                <c:pt idx="5">
                  <c:v>0.15000000000000002</c:v>
                </c:pt>
                <c:pt idx="6">
                  <c:v>0.01</c:v>
                </c:pt>
                <c:pt idx="7">
                  <c:v>0.01</c:v>
                </c:pt>
                <c:pt idx="8">
                  <c:v>0.01</c:v>
                </c:pt>
                <c:pt idx="9">
                  <c:v>0.01</c:v>
                </c:pt>
                <c:pt idx="10">
                  <c:v>0.01</c:v>
                </c:pt>
                <c:pt idx="12">
                  <c:v>0.31024876854076211</c:v>
                </c:pt>
                <c:pt idx="13">
                  <c:v>0.1483267480868718</c:v>
                </c:pt>
                <c:pt idx="14">
                  <c:v>0.01</c:v>
                </c:pt>
                <c:pt idx="15">
                  <c:v>0.01</c:v>
                </c:pt>
                <c:pt idx="16">
                  <c:v>0.01</c:v>
                </c:pt>
                <c:pt idx="17">
                  <c:v>0.01</c:v>
                </c:pt>
                <c:pt idx="18">
                  <c:v>0.01</c:v>
                </c:pt>
                <c:pt idx="20">
                  <c:v>0.30838697483504324</c:v>
                </c:pt>
                <c:pt idx="21">
                  <c:v>0.1491747114431376</c:v>
                </c:pt>
                <c:pt idx="22">
                  <c:v>0.01</c:v>
                </c:pt>
                <c:pt idx="23">
                  <c:v>0.01</c:v>
                </c:pt>
                <c:pt idx="24">
                  <c:v>0.01</c:v>
                </c:pt>
                <c:pt idx="25">
                  <c:v>0.01</c:v>
                </c:pt>
                <c:pt idx="26">
                  <c:v>0.01</c:v>
                </c:pt>
              </c:numCache>
            </c:numRef>
          </c:val>
          <c:extLst xmlns:c15="http://schemas.microsoft.com/office/drawing/2012/chart">
            <c:ext xmlns:c16="http://schemas.microsoft.com/office/drawing/2014/chart" uri="{C3380CC4-5D6E-409C-BE32-E72D297353CC}">
              <c16:uniqueId val="{0000000E-C11E-48E5-94D0-C016AC3C9817}"/>
            </c:ext>
          </c:extLst>
        </c:ser>
        <c:ser>
          <c:idx val="3"/>
          <c:order val="3"/>
          <c:tx>
            <c:strRef>
              <c:f>'Fig. 94 (C7)'!$F$5</c:f>
              <c:strCache>
                <c:ptCount val="1"/>
                <c:pt idx="0">
                  <c:v>Kol inkl. koks- och masugnsgas</c:v>
                </c:pt>
              </c:strCache>
            </c:strRef>
          </c:tx>
          <c:spPr>
            <a:solidFill>
              <a:schemeClr val="accent4"/>
            </a:solidFill>
            <a:ln>
              <a:noFill/>
            </a:ln>
            <a:effectLst/>
          </c:spPr>
          <c:invertIfNegative val="0"/>
          <c:cat>
            <c:multiLvlStrRef>
              <c:f>'Fig. 94 (C7)'!$A$6:$B$32</c:f>
              <c:multiLvlStrCache>
                <c:ptCount val="27"/>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lvl>
                <c:lvl>
                  <c:pt idx="0">
                    <c:v>Statistik</c:v>
                  </c:pt>
                  <c:pt idx="4">
                    <c:v>Beslutad policy</c:v>
                  </c:pt>
                  <c:pt idx="12">
                    <c:v>Högre BNP</c:v>
                  </c:pt>
                  <c:pt idx="20">
                    <c:v>Högre ETS</c:v>
                  </c:pt>
                </c:lvl>
              </c:multiLvlStrCache>
            </c:multiLvlStrRef>
          </c:cat>
          <c:val>
            <c:numRef>
              <c:f>'Fig. 94 (C7)'!$F$6:$F$32</c:f>
              <c:numCache>
                <c:formatCode>0</c:formatCode>
                <c:ptCount val="27"/>
                <c:pt idx="0">
                  <c:v>2.3774999999999999</c:v>
                </c:pt>
                <c:pt idx="1">
                  <c:v>1.0011111111111111</c:v>
                </c:pt>
                <c:pt idx="2">
                  <c:v>1.159</c:v>
                </c:pt>
                <c:pt idx="4">
                  <c:v>4.0532911470934921E-2</c:v>
                </c:pt>
                <c:pt idx="5">
                  <c:v>0</c:v>
                </c:pt>
                <c:pt idx="6">
                  <c:v>0</c:v>
                </c:pt>
                <c:pt idx="7">
                  <c:v>0</c:v>
                </c:pt>
                <c:pt idx="8">
                  <c:v>0</c:v>
                </c:pt>
                <c:pt idx="9">
                  <c:v>0</c:v>
                </c:pt>
                <c:pt idx="10">
                  <c:v>0</c:v>
                </c:pt>
                <c:pt idx="12">
                  <c:v>4.0532911470934921E-2</c:v>
                </c:pt>
                <c:pt idx="13">
                  <c:v>0</c:v>
                </c:pt>
                <c:pt idx="14">
                  <c:v>0</c:v>
                </c:pt>
                <c:pt idx="15">
                  <c:v>0</c:v>
                </c:pt>
                <c:pt idx="16">
                  <c:v>0</c:v>
                </c:pt>
                <c:pt idx="17">
                  <c:v>0</c:v>
                </c:pt>
                <c:pt idx="18">
                  <c:v>0</c:v>
                </c:pt>
                <c:pt idx="20">
                  <c:v>4.0532911470934935E-2</c:v>
                </c:pt>
                <c:pt idx="21">
                  <c:v>0</c:v>
                </c:pt>
                <c:pt idx="22">
                  <c:v>0</c:v>
                </c:pt>
                <c:pt idx="23">
                  <c:v>0</c:v>
                </c:pt>
                <c:pt idx="24">
                  <c:v>0</c:v>
                </c:pt>
                <c:pt idx="25">
                  <c:v>0</c:v>
                </c:pt>
                <c:pt idx="26">
                  <c:v>0</c:v>
                </c:pt>
              </c:numCache>
            </c:numRef>
          </c:val>
          <c:extLst xmlns:c15="http://schemas.microsoft.com/office/drawing/2012/chart">
            <c:ext xmlns:c16="http://schemas.microsoft.com/office/drawing/2014/chart" uri="{C3380CC4-5D6E-409C-BE32-E72D297353CC}">
              <c16:uniqueId val="{00000010-C11E-48E5-94D0-C016AC3C9817}"/>
            </c:ext>
          </c:extLst>
        </c:ser>
        <c:ser>
          <c:idx val="4"/>
          <c:order val="4"/>
          <c:tx>
            <c:strRef>
              <c:f>'Fig. 94 (C7)'!$G$5</c:f>
              <c:strCache>
                <c:ptCount val="1"/>
                <c:pt idx="0">
                  <c:v>Naturgas</c:v>
                </c:pt>
              </c:strCache>
            </c:strRef>
          </c:tx>
          <c:spPr>
            <a:solidFill>
              <a:schemeClr val="accent5"/>
            </a:solidFill>
            <a:ln>
              <a:noFill/>
            </a:ln>
            <a:effectLst/>
          </c:spPr>
          <c:invertIfNegative val="0"/>
          <c:cat>
            <c:multiLvlStrRef>
              <c:f>'Fig. 94 (C7)'!$A$6:$B$32</c:f>
              <c:multiLvlStrCache>
                <c:ptCount val="27"/>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lvl>
                <c:lvl>
                  <c:pt idx="0">
                    <c:v>Statistik</c:v>
                  </c:pt>
                  <c:pt idx="4">
                    <c:v>Beslutad policy</c:v>
                  </c:pt>
                  <c:pt idx="12">
                    <c:v>Högre BNP</c:v>
                  </c:pt>
                  <c:pt idx="20">
                    <c:v>Högre ETS</c:v>
                  </c:pt>
                </c:lvl>
              </c:multiLvlStrCache>
            </c:multiLvlStrRef>
          </c:cat>
          <c:val>
            <c:numRef>
              <c:f>'Fig. 94 (C7)'!$G$6:$G$32</c:f>
              <c:numCache>
                <c:formatCode>0</c:formatCode>
                <c:ptCount val="27"/>
                <c:pt idx="0">
                  <c:v>1.1947222222222222</c:v>
                </c:pt>
                <c:pt idx="1">
                  <c:v>0.14666666666666667</c:v>
                </c:pt>
                <c:pt idx="2">
                  <c:v>0.55200000000000005</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numCache>
            </c:numRef>
          </c:val>
          <c:extLst xmlns:c15="http://schemas.microsoft.com/office/drawing/2012/chart">
            <c:ext xmlns:c16="http://schemas.microsoft.com/office/drawing/2014/chart" uri="{C3380CC4-5D6E-409C-BE32-E72D297353CC}">
              <c16:uniqueId val="{00000012-C11E-48E5-94D0-C016AC3C9817}"/>
            </c:ext>
          </c:extLst>
        </c:ser>
        <c:ser>
          <c:idx val="5"/>
          <c:order val="5"/>
          <c:tx>
            <c:strRef>
              <c:f>'Fig. 94 (C7)'!$H$5</c:f>
              <c:strCache>
                <c:ptCount val="1"/>
                <c:pt idx="0">
                  <c:v>Elpannor</c:v>
                </c:pt>
              </c:strCache>
            </c:strRef>
          </c:tx>
          <c:spPr>
            <a:solidFill>
              <a:schemeClr val="accent6"/>
            </a:solidFill>
            <a:ln>
              <a:noFill/>
            </a:ln>
            <a:effectLst/>
          </c:spPr>
          <c:invertIfNegative val="0"/>
          <c:cat>
            <c:multiLvlStrRef>
              <c:f>'Fig. 94 (C7)'!$A$6:$B$32</c:f>
              <c:multiLvlStrCache>
                <c:ptCount val="27"/>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lvl>
                <c:lvl>
                  <c:pt idx="0">
                    <c:v>Statistik</c:v>
                  </c:pt>
                  <c:pt idx="4">
                    <c:v>Beslutad policy</c:v>
                  </c:pt>
                  <c:pt idx="12">
                    <c:v>Högre BNP</c:v>
                  </c:pt>
                  <c:pt idx="20">
                    <c:v>Högre ETS</c:v>
                  </c:pt>
                </c:lvl>
              </c:multiLvlStrCache>
            </c:multiLvlStrRef>
          </c:cat>
          <c:val>
            <c:numRef>
              <c:f>'Fig. 94 (C7)'!$H$6:$H$32</c:f>
              <c:numCache>
                <c:formatCode>0</c:formatCode>
                <c:ptCount val="27"/>
                <c:pt idx="0">
                  <c:v>0.30555555555555552</c:v>
                </c:pt>
                <c:pt idx="1">
                  <c:v>0.36805555555555552</c:v>
                </c:pt>
                <c:pt idx="2">
                  <c:v>0.38200000000000001</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20">
                  <c:v>0</c:v>
                </c:pt>
                <c:pt idx="21">
                  <c:v>0</c:v>
                </c:pt>
                <c:pt idx="22">
                  <c:v>0</c:v>
                </c:pt>
                <c:pt idx="23">
                  <c:v>0</c:v>
                </c:pt>
                <c:pt idx="24">
                  <c:v>0</c:v>
                </c:pt>
                <c:pt idx="25">
                  <c:v>0</c:v>
                </c:pt>
                <c:pt idx="26">
                  <c:v>0</c:v>
                </c:pt>
              </c:numCache>
            </c:numRef>
          </c:val>
          <c:extLst xmlns:c15="http://schemas.microsoft.com/office/drawing/2012/chart">
            <c:ext xmlns:c16="http://schemas.microsoft.com/office/drawing/2014/chart" uri="{C3380CC4-5D6E-409C-BE32-E72D297353CC}">
              <c16:uniqueId val="{00000014-C11E-48E5-94D0-C016AC3C9817}"/>
            </c:ext>
          </c:extLst>
        </c:ser>
        <c:ser>
          <c:idx val="6"/>
          <c:order val="6"/>
          <c:tx>
            <c:strRef>
              <c:f>'Fig. 94 (C7)'!$I$5</c:f>
              <c:strCache>
                <c:ptCount val="1"/>
                <c:pt idx="0">
                  <c:v>Värmepumpar</c:v>
                </c:pt>
              </c:strCache>
            </c:strRef>
          </c:tx>
          <c:spPr>
            <a:solidFill>
              <a:schemeClr val="accent1">
                <a:lumMod val="60000"/>
              </a:schemeClr>
            </a:solidFill>
            <a:ln>
              <a:noFill/>
            </a:ln>
            <a:effectLst/>
          </c:spPr>
          <c:invertIfNegative val="0"/>
          <c:cat>
            <c:multiLvlStrRef>
              <c:f>'Fig. 94 (C7)'!$A$6:$B$32</c:f>
              <c:multiLvlStrCache>
                <c:ptCount val="27"/>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lvl>
                <c:lvl>
                  <c:pt idx="0">
                    <c:v>Statistik</c:v>
                  </c:pt>
                  <c:pt idx="4">
                    <c:v>Beslutad policy</c:v>
                  </c:pt>
                  <c:pt idx="12">
                    <c:v>Högre BNP</c:v>
                  </c:pt>
                  <c:pt idx="20">
                    <c:v>Högre ETS</c:v>
                  </c:pt>
                </c:lvl>
              </c:multiLvlStrCache>
            </c:multiLvlStrRef>
          </c:cat>
          <c:val>
            <c:numRef>
              <c:f>'Fig. 94 (C7)'!$I$6:$I$32</c:f>
              <c:numCache>
                <c:formatCode>0</c:formatCode>
                <c:ptCount val="27"/>
                <c:pt idx="0">
                  <c:v>4.9258333333333333</c:v>
                </c:pt>
                <c:pt idx="1">
                  <c:v>4.7050000000000001</c:v>
                </c:pt>
                <c:pt idx="2">
                  <c:v>5.2370000000000001</c:v>
                </c:pt>
                <c:pt idx="4">
                  <c:v>4.9000000000000004</c:v>
                </c:pt>
                <c:pt idx="5">
                  <c:v>8.9</c:v>
                </c:pt>
                <c:pt idx="6">
                  <c:v>9.1</c:v>
                </c:pt>
                <c:pt idx="7">
                  <c:v>9.9</c:v>
                </c:pt>
                <c:pt idx="8">
                  <c:v>8.9</c:v>
                </c:pt>
                <c:pt idx="9">
                  <c:v>8.8000000000000007</c:v>
                </c:pt>
                <c:pt idx="10">
                  <c:v>7.9</c:v>
                </c:pt>
                <c:pt idx="12">
                  <c:v>4.8808120482206361</c:v>
                </c:pt>
                <c:pt idx="13">
                  <c:v>8.8086891607318449</c:v>
                </c:pt>
                <c:pt idx="14">
                  <c:v>9.0031940988431547</c:v>
                </c:pt>
                <c:pt idx="15">
                  <c:v>9.7837993620677768</c:v>
                </c:pt>
                <c:pt idx="16">
                  <c:v>8.7381395783008227</c:v>
                </c:pt>
                <c:pt idx="17">
                  <c:v>9.0261638356836844</c:v>
                </c:pt>
                <c:pt idx="18">
                  <c:v>7.7300512248894258</c:v>
                </c:pt>
                <c:pt idx="20">
                  <c:v>5.1948540678472455</c:v>
                </c:pt>
                <c:pt idx="21">
                  <c:v>8.0775247405586708</c:v>
                </c:pt>
                <c:pt idx="22">
                  <c:v>8.1703758589541469</c:v>
                </c:pt>
                <c:pt idx="23">
                  <c:v>10.972851817465425</c:v>
                </c:pt>
                <c:pt idx="24">
                  <c:v>10.763745141136374</c:v>
                </c:pt>
                <c:pt idx="25">
                  <c:v>10.050021630159327</c:v>
                </c:pt>
                <c:pt idx="26">
                  <c:v>9.3027814934589337</c:v>
                </c:pt>
              </c:numCache>
            </c:numRef>
          </c:val>
          <c:extLst>
            <c:ext xmlns:c16="http://schemas.microsoft.com/office/drawing/2014/chart" uri="{C3380CC4-5D6E-409C-BE32-E72D297353CC}">
              <c16:uniqueId val="{00000016-C11E-48E5-94D0-C016AC3C9817}"/>
            </c:ext>
          </c:extLst>
        </c:ser>
        <c:ser>
          <c:idx val="7"/>
          <c:order val="7"/>
          <c:tx>
            <c:strRef>
              <c:f>'Fig. 94 (C7)'!$J$5</c:f>
              <c:strCache>
                <c:ptCount val="1"/>
                <c:pt idx="0">
                  <c:v>Spillvärme</c:v>
                </c:pt>
              </c:strCache>
            </c:strRef>
          </c:tx>
          <c:spPr>
            <a:solidFill>
              <a:schemeClr val="accent2">
                <a:lumMod val="60000"/>
              </a:schemeClr>
            </a:solidFill>
            <a:ln>
              <a:noFill/>
            </a:ln>
            <a:effectLst/>
          </c:spPr>
          <c:invertIfNegative val="0"/>
          <c:cat>
            <c:multiLvlStrRef>
              <c:f>'Fig. 94 (C7)'!$A$6:$B$32</c:f>
              <c:multiLvlStrCache>
                <c:ptCount val="27"/>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lvl>
                <c:lvl>
                  <c:pt idx="0">
                    <c:v>Statistik</c:v>
                  </c:pt>
                  <c:pt idx="4">
                    <c:v>Beslutad policy</c:v>
                  </c:pt>
                  <c:pt idx="12">
                    <c:v>Högre BNP</c:v>
                  </c:pt>
                  <c:pt idx="20">
                    <c:v>Högre ETS</c:v>
                  </c:pt>
                </c:lvl>
              </c:multiLvlStrCache>
            </c:multiLvlStrRef>
          </c:cat>
          <c:val>
            <c:numRef>
              <c:f>'Fig. 94 (C7)'!$J$6:$J$32</c:f>
              <c:numCache>
                <c:formatCode>0</c:formatCode>
                <c:ptCount val="27"/>
                <c:pt idx="0">
                  <c:v>4.527222222222222</c:v>
                </c:pt>
                <c:pt idx="1">
                  <c:v>4.6444444444444439</c:v>
                </c:pt>
                <c:pt idx="2">
                  <c:v>5.4109999999999996</c:v>
                </c:pt>
                <c:pt idx="4">
                  <c:v>5.8</c:v>
                </c:pt>
                <c:pt idx="5">
                  <c:v>6.7</c:v>
                </c:pt>
                <c:pt idx="6">
                  <c:v>9.4</c:v>
                </c:pt>
                <c:pt idx="7">
                  <c:v>10.4</c:v>
                </c:pt>
                <c:pt idx="8">
                  <c:v>11.5</c:v>
                </c:pt>
                <c:pt idx="9">
                  <c:v>12.2</c:v>
                </c:pt>
                <c:pt idx="10">
                  <c:v>13.1</c:v>
                </c:pt>
                <c:pt idx="12">
                  <c:v>5.7908109206058764</c:v>
                </c:pt>
                <c:pt idx="13">
                  <c:v>6.6705581463952726</c:v>
                </c:pt>
                <c:pt idx="14">
                  <c:v>9.6889932518141535</c:v>
                </c:pt>
                <c:pt idx="15">
                  <c:v>11.243074223429957</c:v>
                </c:pt>
                <c:pt idx="16">
                  <c:v>12.296705079340137</c:v>
                </c:pt>
                <c:pt idx="17">
                  <c:v>12.83128769827271</c:v>
                </c:pt>
                <c:pt idx="18">
                  <c:v>14.147114342488948</c:v>
                </c:pt>
                <c:pt idx="20">
                  <c:v>5.7794425687896993</c:v>
                </c:pt>
                <c:pt idx="21">
                  <c:v>6.6880747622417847</c:v>
                </c:pt>
                <c:pt idx="22">
                  <c:v>10.280544650350251</c:v>
                </c:pt>
                <c:pt idx="23">
                  <c:v>11.308583002254011</c:v>
                </c:pt>
                <c:pt idx="24">
                  <c:v>12.017087327811218</c:v>
                </c:pt>
                <c:pt idx="25">
                  <c:v>12.80978186636025</c:v>
                </c:pt>
                <c:pt idx="26">
                  <c:v>13.789618996221881</c:v>
                </c:pt>
              </c:numCache>
            </c:numRef>
          </c:val>
          <c:extLst>
            <c:ext xmlns:c16="http://schemas.microsoft.com/office/drawing/2014/chart" uri="{C3380CC4-5D6E-409C-BE32-E72D297353CC}">
              <c16:uniqueId val="{00000018-C11E-48E5-94D0-C016AC3C9817}"/>
            </c:ext>
          </c:extLst>
        </c:ser>
        <c:dLbls>
          <c:showLegendKey val="0"/>
          <c:showVal val="0"/>
          <c:showCatName val="0"/>
          <c:showSerName val="0"/>
          <c:showPercent val="0"/>
          <c:showBubbleSize val="0"/>
        </c:dLbls>
        <c:gapWidth val="20"/>
        <c:overlap val="100"/>
        <c:axId val="157968703"/>
        <c:axId val="157967743"/>
        <c:extLst/>
      </c:barChart>
      <c:lineChart>
        <c:grouping val="standard"/>
        <c:varyColors val="0"/>
        <c:ser>
          <c:idx val="9"/>
          <c:order val="8"/>
          <c:tx>
            <c:strRef>
              <c:f>'Fig. 94 (C7)'!$K$5</c:f>
              <c:strCache>
                <c:ptCount val="1"/>
                <c:pt idx="0">
                  <c:v>Fjärrvärmeleveranser</c:v>
                </c:pt>
              </c:strCache>
            </c:strRef>
          </c:tx>
          <c:spPr>
            <a:ln w="28575" cap="rnd">
              <a:solidFill>
                <a:schemeClr val="tx1"/>
              </a:solidFill>
              <a:prstDash val="sysDash"/>
              <a:round/>
            </a:ln>
            <a:effectLst/>
          </c:spPr>
          <c:marker>
            <c:symbol val="none"/>
          </c:marker>
          <c:cat>
            <c:multiLvlStrRef>
              <c:f>'Fig. 94 (C7)'!$A$6:$B$32</c:f>
              <c:multiLvlStrCache>
                <c:ptCount val="27"/>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lvl>
                <c:lvl>
                  <c:pt idx="0">
                    <c:v>Statistik</c:v>
                  </c:pt>
                  <c:pt idx="4">
                    <c:v>Beslutad policy</c:v>
                  </c:pt>
                  <c:pt idx="12">
                    <c:v>Högre BNP</c:v>
                  </c:pt>
                  <c:pt idx="20">
                    <c:v>Högre ETS</c:v>
                  </c:pt>
                </c:lvl>
              </c:multiLvlStrCache>
            </c:multiLvlStrRef>
          </c:cat>
          <c:val>
            <c:numRef>
              <c:f>'Fig. 94 (C7)'!$K$6:$K$32</c:f>
              <c:numCache>
                <c:formatCode>0</c:formatCode>
                <c:ptCount val="27"/>
                <c:pt idx="0">
                  <c:v>48.613055555555547</c:v>
                </c:pt>
                <c:pt idx="1">
                  <c:v>46.726111111111109</c:v>
                </c:pt>
                <c:pt idx="2">
                  <c:v>50.625</c:v>
                </c:pt>
                <c:pt idx="4">
                  <c:v>45.06289518289303</c:v>
                </c:pt>
                <c:pt idx="5">
                  <c:v>41.771086251805798</c:v>
                </c:pt>
                <c:pt idx="6">
                  <c:v>41.291286079659841</c:v>
                </c:pt>
                <c:pt idx="7">
                  <c:v>41.308976990080851</c:v>
                </c:pt>
                <c:pt idx="8">
                  <c:v>37.937107012735126</c:v>
                </c:pt>
                <c:pt idx="9">
                  <c:v>37.486296198873184</c:v>
                </c:pt>
                <c:pt idx="10">
                  <c:v>35.858505402863798</c:v>
                </c:pt>
                <c:pt idx="12">
                  <c:v>45.232897527743098</c:v>
                </c:pt>
                <c:pt idx="13">
                  <c:v>41.96506231993876</c:v>
                </c:pt>
                <c:pt idx="14">
                  <c:v>41.714958966828441</c:v>
                </c:pt>
                <c:pt idx="15">
                  <c:v>41.937880203151806</c:v>
                </c:pt>
                <c:pt idx="16">
                  <c:v>38.118541990562456</c:v>
                </c:pt>
                <c:pt idx="17">
                  <c:v>38.250698683491585</c:v>
                </c:pt>
                <c:pt idx="18">
                  <c:v>35.912468189104047</c:v>
                </c:pt>
                <c:pt idx="20">
                  <c:v>45.063991437584562</c:v>
                </c:pt>
                <c:pt idx="21">
                  <c:v>42.178979898217307</c:v>
                </c:pt>
                <c:pt idx="22">
                  <c:v>42.175223671771448</c:v>
                </c:pt>
                <c:pt idx="23">
                  <c:v>41.220147088112164</c:v>
                </c:pt>
                <c:pt idx="24">
                  <c:v>40.189776189343817</c:v>
                </c:pt>
                <c:pt idx="25">
                  <c:v>39.824375085352948</c:v>
                </c:pt>
                <c:pt idx="26">
                  <c:v>38.425356326728767</c:v>
                </c:pt>
              </c:numCache>
            </c:numRef>
          </c:val>
          <c:smooth val="0"/>
          <c:extLst xmlns:c15="http://schemas.microsoft.com/office/drawing/2012/chart">
            <c:ext xmlns:c16="http://schemas.microsoft.com/office/drawing/2014/chart" uri="{C3380CC4-5D6E-409C-BE32-E72D297353CC}">
              <c16:uniqueId val="{0000001A-C11E-48E5-94D0-C016AC3C9817}"/>
            </c:ext>
          </c:extLst>
        </c:ser>
        <c:dLbls>
          <c:showLegendKey val="0"/>
          <c:showVal val="0"/>
          <c:showCatName val="0"/>
          <c:showSerName val="0"/>
          <c:showPercent val="0"/>
          <c:showBubbleSize val="0"/>
        </c:dLbls>
        <c:marker val="1"/>
        <c:smooth val="0"/>
        <c:axId val="157968703"/>
        <c:axId val="157967743"/>
        <c:extLst/>
      </c:lineChart>
      <c:catAx>
        <c:axId val="1579687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57967743"/>
        <c:crosses val="autoZero"/>
        <c:auto val="1"/>
        <c:lblAlgn val="ctr"/>
        <c:lblOffset val="100"/>
        <c:noMultiLvlLbl val="0"/>
      </c:catAx>
      <c:valAx>
        <c:axId val="1579677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en-US"/>
                  <a:t>TWh</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157968703"/>
        <c:crosses val="autoZero"/>
        <c:crossBetween val="between"/>
      </c:valAx>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'Fig. 16 (K4.3)'!$D$6</c:f>
              <c:strCache>
                <c:ptCount val="1"/>
                <c:pt idx="0">
                  <c:v>El till elektrolys (Industri)</c:v>
                </c:pt>
              </c:strCache>
            </c:strRef>
          </c:tx>
          <c:spPr>
            <a:solidFill>
              <a:schemeClr val="accent2"/>
            </a:solidFill>
            <a:ln>
              <a:noFill/>
            </a:ln>
            <a:effectLst/>
          </c:spPr>
          <c:invertIfNegative val="0"/>
          <c:cat>
            <c:multiLvlStrRef>
              <c:f>'Fig. 16 (K4.3)'!$A$7:$B$41</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16 (K4.3)'!$D$7:$D$41</c:f>
              <c:numCache>
                <c:formatCode>0</c:formatCode>
                <c:ptCount val="35"/>
                <c:pt idx="4">
                  <c:v>8.8157288484196208</c:v>
                </c:pt>
                <c:pt idx="5">
                  <c:v>18.327832394095001</c:v>
                </c:pt>
                <c:pt idx="6">
                  <c:v>18.283358452318161</c:v>
                </c:pt>
                <c:pt idx="7">
                  <c:v>20.459069779986148</c:v>
                </c:pt>
                <c:pt idx="8">
                  <c:v>20.286709165668441</c:v>
                </c:pt>
                <c:pt idx="9">
                  <c:v>20.116544764871975</c:v>
                </c:pt>
                <c:pt idx="10">
                  <c:v>19.944062571221259</c:v>
                </c:pt>
                <c:pt idx="12">
                  <c:v>13.353834684915867</c:v>
                </c:pt>
                <c:pt idx="13">
                  <c:v>27.471366693608786</c:v>
                </c:pt>
                <c:pt idx="14">
                  <c:v>51.563684482011062</c:v>
                </c:pt>
                <c:pt idx="15">
                  <c:v>64.746906651404075</c:v>
                </c:pt>
                <c:pt idx="16">
                  <c:v>64.205388412203334</c:v>
                </c:pt>
                <c:pt idx="17">
                  <c:v>63.664551732703195</c:v>
                </c:pt>
                <c:pt idx="18">
                  <c:v>66.021920431373545</c:v>
                </c:pt>
                <c:pt idx="20">
                  <c:v>8.830954410865143</c:v>
                </c:pt>
                <c:pt idx="21">
                  <c:v>9.0987556102960987</c:v>
                </c:pt>
                <c:pt idx="22">
                  <c:v>9.0484491737227266</c:v>
                </c:pt>
                <c:pt idx="23">
                  <c:v>8.9700934712258089</c:v>
                </c:pt>
                <c:pt idx="24">
                  <c:v>8.8952327992622955</c:v>
                </c:pt>
                <c:pt idx="25">
                  <c:v>8.8201865307543557</c:v>
                </c:pt>
                <c:pt idx="26">
                  <c:v>8.7440615562757991</c:v>
                </c:pt>
                <c:pt idx="28">
                  <c:v>16.636631853404477</c:v>
                </c:pt>
                <c:pt idx="29">
                  <c:v>30.862318287740358</c:v>
                </c:pt>
                <c:pt idx="30">
                  <c:v>54.842173013890026</c:v>
                </c:pt>
                <c:pt idx="31">
                  <c:v>67.666124387996618</c:v>
                </c:pt>
                <c:pt idx="32">
                  <c:v>80.943278705080516</c:v>
                </c:pt>
                <c:pt idx="33">
                  <c:v>80.248827924540464</c:v>
                </c:pt>
                <c:pt idx="34">
                  <c:v>79.567478494148943</c:v>
                </c:pt>
              </c:numCache>
            </c:numRef>
          </c:val>
          <c:extLst>
            <c:ext xmlns:c16="http://schemas.microsoft.com/office/drawing/2014/chart" uri="{C3380CC4-5D6E-409C-BE32-E72D297353CC}">
              <c16:uniqueId val="{00000001-E2BC-4DA7-B628-555FDFA86D84}"/>
            </c:ext>
          </c:extLst>
        </c:ser>
        <c:ser>
          <c:idx val="2"/>
          <c:order val="2"/>
          <c:tx>
            <c:strRef>
              <c:f>'Fig. 16 (K4.3)'!$E$6</c:f>
              <c:strCache>
                <c:ptCount val="1"/>
                <c:pt idx="0">
                  <c:v>El till elektrolys (Förnybara bränslen)</c:v>
                </c:pt>
              </c:strCache>
            </c:strRef>
          </c:tx>
          <c:spPr>
            <a:solidFill>
              <a:schemeClr val="accent3"/>
            </a:solidFill>
            <a:ln>
              <a:noFill/>
            </a:ln>
            <a:effectLst/>
          </c:spPr>
          <c:invertIfNegative val="0"/>
          <c:cat>
            <c:multiLvlStrRef>
              <c:f>'Fig. 16 (K4.3)'!$A$7:$B$41</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16 (K4.3)'!$E$7:$E$41</c:f>
              <c:numCache>
                <c:formatCode>0</c:formatCode>
                <c:ptCount val="35"/>
                <c:pt idx="4">
                  <c:v>0.70201262046489976</c:v>
                </c:pt>
                <c:pt idx="5">
                  <c:v>3.9476612825373709</c:v>
                </c:pt>
                <c:pt idx="6">
                  <c:v>8.8223667395640231</c:v>
                </c:pt>
                <c:pt idx="7">
                  <c:v>22.634030461312502</c:v>
                </c:pt>
                <c:pt idx="8">
                  <c:v>32.987047928723563</c:v>
                </c:pt>
                <c:pt idx="9">
                  <c:v>33.581619193140682</c:v>
                </c:pt>
                <c:pt idx="10">
                  <c:v>32.97097742848198</c:v>
                </c:pt>
                <c:pt idx="12">
                  <c:v>0.80090393140784677</c:v>
                </c:pt>
                <c:pt idx="13">
                  <c:v>4.0549262405447326</c:v>
                </c:pt>
                <c:pt idx="14">
                  <c:v>8.7142248402739426</c:v>
                </c:pt>
                <c:pt idx="15">
                  <c:v>31.62280514302898</c:v>
                </c:pt>
                <c:pt idx="16">
                  <c:v>52.774648335840944</c:v>
                </c:pt>
                <c:pt idx="17">
                  <c:v>55.850817487030369</c:v>
                </c:pt>
                <c:pt idx="18">
                  <c:v>54.086797117030329</c:v>
                </c:pt>
                <c:pt idx="20">
                  <c:v>0.70130261438928165</c:v>
                </c:pt>
                <c:pt idx="21">
                  <c:v>3.5909868035555048</c:v>
                </c:pt>
                <c:pt idx="22">
                  <c:v>6.3738070565715557</c:v>
                </c:pt>
                <c:pt idx="23">
                  <c:v>15.083363245953798</c:v>
                </c:pt>
                <c:pt idx="24">
                  <c:v>18.197221702480789</c:v>
                </c:pt>
                <c:pt idx="25">
                  <c:v>18.719037023987948</c:v>
                </c:pt>
                <c:pt idx="26">
                  <c:v>16.570108999301702</c:v>
                </c:pt>
                <c:pt idx="28">
                  <c:v>0.72960260739786298</c:v>
                </c:pt>
                <c:pt idx="29">
                  <c:v>4.7160009600305575</c:v>
                </c:pt>
                <c:pt idx="30">
                  <c:v>6.6636842227275697</c:v>
                </c:pt>
                <c:pt idx="31">
                  <c:v>8.2160161247117038</c:v>
                </c:pt>
                <c:pt idx="32">
                  <c:v>13.536122481037795</c:v>
                </c:pt>
                <c:pt idx="33">
                  <c:v>16.968979505845091</c:v>
                </c:pt>
                <c:pt idx="34">
                  <c:v>15.982662677735394</c:v>
                </c:pt>
              </c:numCache>
            </c:numRef>
          </c:val>
          <c:extLst>
            <c:ext xmlns:c16="http://schemas.microsoft.com/office/drawing/2014/chart" uri="{C3380CC4-5D6E-409C-BE32-E72D297353CC}">
              <c16:uniqueId val="{00000002-E2BC-4DA7-B628-555FDFA86D84}"/>
            </c:ext>
          </c:extLst>
        </c:ser>
        <c:dLbls>
          <c:showLegendKey val="0"/>
          <c:showVal val="0"/>
          <c:showCatName val="0"/>
          <c:showSerName val="0"/>
          <c:showPercent val="0"/>
          <c:showBubbleSize val="0"/>
        </c:dLbls>
        <c:gapWidth val="20"/>
        <c:overlap val="100"/>
        <c:axId val="234743072"/>
        <c:axId val="234760352"/>
      </c:barChart>
      <c:lineChart>
        <c:grouping val="standard"/>
        <c:varyColors val="0"/>
        <c:ser>
          <c:idx val="0"/>
          <c:order val="0"/>
          <c:tx>
            <c:strRef>
              <c:f>'Fig. 16 (K4.3)'!$C$6</c:f>
              <c:strCache>
                <c:ptCount val="1"/>
                <c:pt idx="0">
                  <c:v>Total elanvändning</c:v>
                </c:pt>
              </c:strCache>
            </c:strRef>
          </c:tx>
          <c:spPr>
            <a:ln w="19050" cap="rnd">
              <a:solidFill>
                <a:schemeClr val="tx1"/>
              </a:solidFill>
              <a:round/>
            </a:ln>
            <a:effectLst/>
          </c:spPr>
          <c:marker>
            <c:symbol val="none"/>
          </c:marker>
          <c:cat>
            <c:multiLvlStrRef>
              <c:f>'Fig. 16 (K4.3)'!$A$7:$B$41</c:f>
              <c:multiLvlStrCache>
                <c:ptCount val="35"/>
                <c:lvl>
                  <c:pt idx="0">
                    <c:v>2015</c:v>
                  </c:pt>
                  <c:pt idx="1">
                    <c:v>2020</c:v>
                  </c:pt>
                  <c:pt idx="2">
                    <c:v>2023</c:v>
                  </c:pt>
                  <c:pt idx="4">
                    <c:v>2030</c:v>
                  </c:pt>
                  <c:pt idx="5">
                    <c:v>2035</c:v>
                  </c:pt>
                  <c:pt idx="6">
                    <c:v>2040</c:v>
                  </c:pt>
                  <c:pt idx="7">
                    <c:v>2045</c:v>
                  </c:pt>
                  <c:pt idx="8">
                    <c:v>2050</c:v>
                  </c:pt>
                  <c:pt idx="9">
                    <c:v>2055</c:v>
                  </c:pt>
                  <c:pt idx="10">
                    <c:v>2060</c:v>
                  </c:pt>
                  <c:pt idx="12">
                    <c:v>2030</c:v>
                  </c:pt>
                  <c:pt idx="13">
                    <c:v>2035</c:v>
                  </c:pt>
                  <c:pt idx="14">
                    <c:v>2040</c:v>
                  </c:pt>
                  <c:pt idx="15">
                    <c:v>2045</c:v>
                  </c:pt>
                  <c:pt idx="16">
                    <c:v>2050</c:v>
                  </c:pt>
                  <c:pt idx="17">
                    <c:v>2055</c:v>
                  </c:pt>
                  <c:pt idx="18">
                    <c:v>2060</c:v>
                  </c:pt>
                  <c:pt idx="20">
                    <c:v>2030</c:v>
                  </c:pt>
                  <c:pt idx="21">
                    <c:v>2035</c:v>
                  </c:pt>
                  <c:pt idx="22">
                    <c:v>2040</c:v>
                  </c:pt>
                  <c:pt idx="23">
                    <c:v>2045</c:v>
                  </c:pt>
                  <c:pt idx="24">
                    <c:v>2050</c:v>
                  </c:pt>
                  <c:pt idx="25">
                    <c:v>2055</c:v>
                  </c:pt>
                  <c:pt idx="26">
                    <c:v>2060</c:v>
                  </c:pt>
                  <c:pt idx="28">
                    <c:v>2030</c:v>
                  </c:pt>
                  <c:pt idx="29">
                    <c:v>2035</c:v>
                  </c:pt>
                  <c:pt idx="30">
                    <c:v>2040</c:v>
                  </c:pt>
                  <c:pt idx="31">
                    <c:v>2045</c:v>
                  </c:pt>
                  <c:pt idx="32">
                    <c:v>2050</c:v>
                  </c:pt>
                  <c:pt idx="33">
                    <c:v>2055</c:v>
                  </c:pt>
                  <c:pt idx="34">
                    <c:v>2060</c:v>
                  </c:pt>
                </c:lvl>
                <c:lvl>
                  <c:pt idx="0">
                    <c:v>Statistik</c:v>
                  </c:pt>
                  <c:pt idx="4">
                    <c:v>Lokal miljöhänsyn</c:v>
                  </c:pt>
                  <c:pt idx="12">
                    <c:v>Globalt miljöperspektiv</c:v>
                  </c:pt>
                  <c:pt idx="20">
                    <c:v>Regional försörjning</c:v>
                  </c:pt>
                  <c:pt idx="28">
                    <c:v>Internationell tillväxt</c:v>
                  </c:pt>
                </c:lvl>
              </c:multiLvlStrCache>
            </c:multiLvlStrRef>
          </c:cat>
          <c:val>
            <c:numRef>
              <c:f>'Fig. 16 (K4.3)'!$C$7:$C$41</c:f>
              <c:numCache>
                <c:formatCode>0</c:formatCode>
                <c:ptCount val="35"/>
                <c:pt idx="0">
                  <c:v>140.53</c:v>
                </c:pt>
                <c:pt idx="1">
                  <c:v>138.19</c:v>
                </c:pt>
                <c:pt idx="2">
                  <c:v>134.30199999999999</c:v>
                </c:pt>
                <c:pt idx="4">
                  <c:v>149.12412707162125</c:v>
                </c:pt>
                <c:pt idx="5">
                  <c:v>173.01300628866542</c:v>
                </c:pt>
                <c:pt idx="6">
                  <c:v>192.83425333086186</c:v>
                </c:pt>
                <c:pt idx="7">
                  <c:v>214.68279748145076</c:v>
                </c:pt>
                <c:pt idx="8">
                  <c:v>227.86041962089652</c:v>
                </c:pt>
                <c:pt idx="9">
                  <c:v>231.02778200851449</c:v>
                </c:pt>
                <c:pt idx="10">
                  <c:v>233.56380458739906</c:v>
                </c:pt>
                <c:pt idx="12">
                  <c:v>162.48657813212554</c:v>
                </c:pt>
                <c:pt idx="13">
                  <c:v>201.15114004934361</c:v>
                </c:pt>
                <c:pt idx="14">
                  <c:v>256.64980905430372</c:v>
                </c:pt>
                <c:pt idx="15">
                  <c:v>301.77399693662738</c:v>
                </c:pt>
                <c:pt idx="16">
                  <c:v>328.23875463813658</c:v>
                </c:pt>
                <c:pt idx="17">
                  <c:v>337.36340832564281</c:v>
                </c:pt>
                <c:pt idx="18">
                  <c:v>343.22559923361314</c:v>
                </c:pt>
                <c:pt idx="20">
                  <c:v>149.60829946565062</c:v>
                </c:pt>
                <c:pt idx="21">
                  <c:v>167.3272831342849</c:v>
                </c:pt>
                <c:pt idx="22">
                  <c:v>183.7683772338959</c:v>
                </c:pt>
                <c:pt idx="23">
                  <c:v>204.0370823138646</c:v>
                </c:pt>
                <c:pt idx="24">
                  <c:v>209.69572540975076</c:v>
                </c:pt>
                <c:pt idx="25">
                  <c:v>212.95630924347421</c:v>
                </c:pt>
                <c:pt idx="26">
                  <c:v>213.08245784039573</c:v>
                </c:pt>
                <c:pt idx="28">
                  <c:v>171.38548858514784</c:v>
                </c:pt>
                <c:pt idx="29">
                  <c:v>212.61448738556845</c:v>
                </c:pt>
                <c:pt idx="30">
                  <c:v>263.19906352050032</c:v>
                </c:pt>
                <c:pt idx="31">
                  <c:v>300.13309487295311</c:v>
                </c:pt>
                <c:pt idx="32">
                  <c:v>333.30914169959709</c:v>
                </c:pt>
                <c:pt idx="33">
                  <c:v>344.51729225291029</c:v>
                </c:pt>
                <c:pt idx="34">
                  <c:v>349.98997143425834</c:v>
                </c:pt>
              </c:numCache>
            </c:numRef>
          </c:val>
          <c:smooth val="0"/>
          <c:extLst>
            <c:ext xmlns:c16="http://schemas.microsoft.com/office/drawing/2014/chart" uri="{C3380CC4-5D6E-409C-BE32-E72D297353CC}">
              <c16:uniqueId val="{00000000-E2BC-4DA7-B628-555FDFA86D84}"/>
            </c:ext>
          </c:extLst>
        </c:ser>
        <c:dLbls>
          <c:showLegendKey val="0"/>
          <c:showVal val="0"/>
          <c:showCatName val="0"/>
          <c:showSerName val="0"/>
          <c:showPercent val="0"/>
          <c:showBubbleSize val="0"/>
        </c:dLbls>
        <c:marker val="1"/>
        <c:smooth val="0"/>
        <c:axId val="234743072"/>
        <c:axId val="234760352"/>
      </c:lineChart>
      <c:catAx>
        <c:axId val="23474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234760352"/>
        <c:crosses val="autoZero"/>
        <c:auto val="1"/>
        <c:lblAlgn val="ctr"/>
        <c:lblOffset val="100"/>
        <c:noMultiLvlLbl val="0"/>
      </c:catAx>
      <c:valAx>
        <c:axId val="234760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r>
                  <a:rPr lang="sv-SE"/>
                  <a:t>TWh</a:t>
                </a:r>
              </a:p>
            </c:rich>
          </c:tx>
          <c:layout>
            <c:manualLayout>
              <c:xMode val="edge"/>
              <c:yMode val="edge"/>
              <c:x val="1.3389120162609283E-2"/>
              <c:y val="0.35499192408641228"/>
            </c:manualLayout>
          </c:layout>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crossAx val="234743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mj-lt"/>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16</xdr:col>
      <xdr:colOff>201907</xdr:colOff>
      <xdr:row>24</xdr:row>
      <xdr:rowOff>3978</xdr:rowOff>
    </xdr:from>
    <xdr:to>
      <xdr:col>22</xdr:col>
      <xdr:colOff>575385</xdr:colOff>
      <xdr:row>42</xdr:row>
      <xdr:rowOff>10920</xdr:rowOff>
    </xdr:to>
    <xdr:graphicFrame macro="">
      <xdr:nvGraphicFramePr>
        <xdr:cNvPr id="20" name="Chart 19">
          <a:extLst>
            <a:ext uri="{FF2B5EF4-FFF2-40B4-BE49-F238E27FC236}">
              <a16:creationId xmlns:a16="http://schemas.microsoft.com/office/drawing/2014/main" id="{92E87ACD-4D62-AB57-20E7-AF4F4AE446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3</xdr:row>
      <xdr:rowOff>104774</xdr:rowOff>
    </xdr:from>
    <xdr:to>
      <xdr:col>6</xdr:col>
      <xdr:colOff>514350</xdr:colOff>
      <xdr:row>25</xdr:row>
      <xdr:rowOff>76200</xdr:rowOff>
    </xdr:to>
    <xdr:graphicFrame macro="">
      <xdr:nvGraphicFramePr>
        <xdr:cNvPr id="2" name="Chart 1">
          <a:extLst>
            <a:ext uri="{FF2B5EF4-FFF2-40B4-BE49-F238E27FC236}">
              <a16:creationId xmlns:a16="http://schemas.microsoft.com/office/drawing/2014/main" id="{D48849ED-F6B1-81F6-96F6-2DCDFF94D3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142875</xdr:colOff>
      <xdr:row>3</xdr:row>
      <xdr:rowOff>133349</xdr:rowOff>
    </xdr:from>
    <xdr:to>
      <xdr:col>3</xdr:col>
      <xdr:colOff>556650</xdr:colOff>
      <xdr:row>17</xdr:row>
      <xdr:rowOff>119699</xdr:rowOff>
    </xdr:to>
    <xdr:graphicFrame macro="">
      <xdr:nvGraphicFramePr>
        <xdr:cNvPr id="2" name="Chart 1">
          <a:extLst>
            <a:ext uri="{FF2B5EF4-FFF2-40B4-BE49-F238E27FC236}">
              <a16:creationId xmlns:a16="http://schemas.microsoft.com/office/drawing/2014/main" id="{590050D5-EB4B-46D8-943B-7CFE77AE0C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142875</xdr:colOff>
      <xdr:row>3</xdr:row>
      <xdr:rowOff>104774</xdr:rowOff>
    </xdr:from>
    <xdr:to>
      <xdr:col>3</xdr:col>
      <xdr:colOff>556650</xdr:colOff>
      <xdr:row>17</xdr:row>
      <xdr:rowOff>91124</xdr:rowOff>
    </xdr:to>
    <xdr:graphicFrame macro="">
      <xdr:nvGraphicFramePr>
        <xdr:cNvPr id="2" name="Chart 1">
          <a:extLst>
            <a:ext uri="{FF2B5EF4-FFF2-40B4-BE49-F238E27FC236}">
              <a16:creationId xmlns:a16="http://schemas.microsoft.com/office/drawing/2014/main" id="{EE91E9CD-7552-4FDC-87FD-7D1937ACD8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142875</xdr:colOff>
      <xdr:row>3</xdr:row>
      <xdr:rowOff>104774</xdr:rowOff>
    </xdr:from>
    <xdr:to>
      <xdr:col>3</xdr:col>
      <xdr:colOff>556650</xdr:colOff>
      <xdr:row>17</xdr:row>
      <xdr:rowOff>91124</xdr:rowOff>
    </xdr:to>
    <xdr:graphicFrame macro="">
      <xdr:nvGraphicFramePr>
        <xdr:cNvPr id="2" name="Chart 1">
          <a:extLst>
            <a:ext uri="{FF2B5EF4-FFF2-40B4-BE49-F238E27FC236}">
              <a16:creationId xmlns:a16="http://schemas.microsoft.com/office/drawing/2014/main" id="{59689B95-4D65-46D4-8530-B8F7CE465C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142875</xdr:colOff>
      <xdr:row>3</xdr:row>
      <xdr:rowOff>104774</xdr:rowOff>
    </xdr:from>
    <xdr:to>
      <xdr:col>3</xdr:col>
      <xdr:colOff>556650</xdr:colOff>
      <xdr:row>17</xdr:row>
      <xdr:rowOff>91124</xdr:rowOff>
    </xdr:to>
    <xdr:graphicFrame macro="">
      <xdr:nvGraphicFramePr>
        <xdr:cNvPr id="2" name="Chart 1">
          <a:extLst>
            <a:ext uri="{FF2B5EF4-FFF2-40B4-BE49-F238E27FC236}">
              <a16:creationId xmlns:a16="http://schemas.microsoft.com/office/drawing/2014/main" id="{95A9ACA9-4906-4B33-824C-7BF3EDC877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147205</xdr:colOff>
      <xdr:row>11</xdr:row>
      <xdr:rowOff>51954</xdr:rowOff>
    </xdr:from>
    <xdr:to>
      <xdr:col>13</xdr:col>
      <xdr:colOff>532405</xdr:colOff>
      <xdr:row>25</xdr:row>
      <xdr:rowOff>38304</xdr:rowOff>
    </xdr:to>
    <xdr:graphicFrame macro="">
      <xdr:nvGraphicFramePr>
        <xdr:cNvPr id="2" name="Chart 10">
          <a:extLst>
            <a:ext uri="{FF2B5EF4-FFF2-40B4-BE49-F238E27FC236}">
              <a16:creationId xmlns:a16="http://schemas.microsoft.com/office/drawing/2014/main" id="{1823C96B-6CD1-4D14-BCF8-F426DD1EF2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409575</xdr:colOff>
      <xdr:row>3</xdr:row>
      <xdr:rowOff>180974</xdr:rowOff>
    </xdr:from>
    <xdr:to>
      <xdr:col>7</xdr:col>
      <xdr:colOff>13725</xdr:colOff>
      <xdr:row>17</xdr:row>
      <xdr:rowOff>33974</xdr:rowOff>
    </xdr:to>
    <xdr:graphicFrame macro="">
      <xdr:nvGraphicFramePr>
        <xdr:cNvPr id="2" name="Chart 1">
          <a:extLst>
            <a:ext uri="{FF2B5EF4-FFF2-40B4-BE49-F238E27FC236}">
              <a16:creationId xmlns:a16="http://schemas.microsoft.com/office/drawing/2014/main" id="{30F76964-10D5-0E0E-56A8-B880A0BC3C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285750</xdr:colOff>
      <xdr:row>1</xdr:row>
      <xdr:rowOff>38099</xdr:rowOff>
    </xdr:from>
    <xdr:to>
      <xdr:col>11</xdr:col>
      <xdr:colOff>670950</xdr:colOff>
      <xdr:row>11</xdr:row>
      <xdr:rowOff>28349</xdr:rowOff>
    </xdr:to>
    <xdr:graphicFrame macro="">
      <xdr:nvGraphicFramePr>
        <xdr:cNvPr id="10" name="Chart 3">
          <a:extLst>
            <a:ext uri="{FF2B5EF4-FFF2-40B4-BE49-F238E27FC236}">
              <a16:creationId xmlns:a16="http://schemas.microsoft.com/office/drawing/2014/main" id="{E37142B2-D02A-1442-CA5D-E392698770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507546</xdr:colOff>
      <xdr:row>4</xdr:row>
      <xdr:rowOff>119063</xdr:rowOff>
    </xdr:from>
    <xdr:to>
      <xdr:col>17</xdr:col>
      <xdr:colOff>206946</xdr:colOff>
      <xdr:row>20</xdr:row>
      <xdr:rowOff>103463</xdr:rowOff>
    </xdr:to>
    <xdr:graphicFrame macro="">
      <xdr:nvGraphicFramePr>
        <xdr:cNvPr id="2" name="Chart 11">
          <a:extLst>
            <a:ext uri="{FF2B5EF4-FFF2-40B4-BE49-F238E27FC236}">
              <a16:creationId xmlns:a16="http://schemas.microsoft.com/office/drawing/2014/main" id="{4E45C43F-9593-4A16-B886-A6D4E56D6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3</xdr:col>
      <xdr:colOff>395287</xdr:colOff>
      <xdr:row>7</xdr:row>
      <xdr:rowOff>171450</xdr:rowOff>
    </xdr:from>
    <xdr:to>
      <xdr:col>10</xdr:col>
      <xdr:colOff>166687</xdr:colOff>
      <xdr:row>22</xdr:row>
      <xdr:rowOff>57150</xdr:rowOff>
    </xdr:to>
    <xdr:graphicFrame macro="">
      <xdr:nvGraphicFramePr>
        <xdr:cNvPr id="3" name="Chart 2">
          <a:extLst>
            <a:ext uri="{FF2B5EF4-FFF2-40B4-BE49-F238E27FC236}">
              <a16:creationId xmlns:a16="http://schemas.microsoft.com/office/drawing/2014/main" id="{42925E3D-9F91-82B1-F0B9-DE5A837975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161925</xdr:colOff>
      <xdr:row>19</xdr:row>
      <xdr:rowOff>95250</xdr:rowOff>
    </xdr:from>
    <xdr:to>
      <xdr:col>18</xdr:col>
      <xdr:colOff>514350</xdr:colOff>
      <xdr:row>38</xdr:row>
      <xdr:rowOff>161925</xdr:rowOff>
    </xdr:to>
    <xdr:graphicFrame macro="">
      <xdr:nvGraphicFramePr>
        <xdr:cNvPr id="9" name="Chart 8">
          <a:extLst>
            <a:ext uri="{FF2B5EF4-FFF2-40B4-BE49-F238E27FC236}">
              <a16:creationId xmlns:a16="http://schemas.microsoft.com/office/drawing/2014/main" id="{C74E7D98-544E-D1E9-A775-F546041338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361950</xdr:colOff>
      <xdr:row>8</xdr:row>
      <xdr:rowOff>57150</xdr:rowOff>
    </xdr:from>
    <xdr:to>
      <xdr:col>8</xdr:col>
      <xdr:colOff>247650</xdr:colOff>
      <xdr:row>24</xdr:row>
      <xdr:rowOff>171450</xdr:rowOff>
    </xdr:to>
    <xdr:graphicFrame macro="">
      <xdr:nvGraphicFramePr>
        <xdr:cNvPr id="4" name="Chart 3">
          <a:extLst>
            <a:ext uri="{FF2B5EF4-FFF2-40B4-BE49-F238E27FC236}">
              <a16:creationId xmlns:a16="http://schemas.microsoft.com/office/drawing/2014/main" id="{C5AC3426-48EA-3962-7AA1-3CEF7F6C9B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347662</xdr:colOff>
      <xdr:row>11</xdr:row>
      <xdr:rowOff>38100</xdr:rowOff>
    </xdr:from>
    <xdr:to>
      <xdr:col>8</xdr:col>
      <xdr:colOff>47062</xdr:colOff>
      <xdr:row>27</xdr:row>
      <xdr:rowOff>22500</xdr:rowOff>
    </xdr:to>
    <xdr:graphicFrame macro="">
      <xdr:nvGraphicFramePr>
        <xdr:cNvPr id="5" name="Chart 4">
          <a:extLst>
            <a:ext uri="{FF2B5EF4-FFF2-40B4-BE49-F238E27FC236}">
              <a16:creationId xmlns:a16="http://schemas.microsoft.com/office/drawing/2014/main" id="{0398ABAA-F99C-3D59-C009-32E4AFF76A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395286</xdr:colOff>
      <xdr:row>7</xdr:row>
      <xdr:rowOff>169545</xdr:rowOff>
    </xdr:from>
    <xdr:to>
      <xdr:col>11</xdr:col>
      <xdr:colOff>94686</xdr:colOff>
      <xdr:row>19</xdr:row>
      <xdr:rowOff>157845</xdr:rowOff>
    </xdr:to>
    <xdr:graphicFrame macro="">
      <xdr:nvGraphicFramePr>
        <xdr:cNvPr id="3" name="Chart 1">
          <a:extLst>
            <a:ext uri="{FF2B5EF4-FFF2-40B4-BE49-F238E27FC236}">
              <a16:creationId xmlns:a16="http://schemas.microsoft.com/office/drawing/2014/main" id="{31E85198-6055-4B04-A79F-B5C80079E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xdr:col>
      <xdr:colOff>176210</xdr:colOff>
      <xdr:row>5</xdr:row>
      <xdr:rowOff>114300</xdr:rowOff>
    </xdr:from>
    <xdr:to>
      <xdr:col>9</xdr:col>
      <xdr:colOff>561410</xdr:colOff>
      <xdr:row>21</xdr:row>
      <xdr:rowOff>98700</xdr:rowOff>
    </xdr:to>
    <xdr:graphicFrame macro="">
      <xdr:nvGraphicFramePr>
        <xdr:cNvPr id="4" name="Chart 1">
          <a:extLst>
            <a:ext uri="{FF2B5EF4-FFF2-40B4-BE49-F238E27FC236}">
              <a16:creationId xmlns:a16="http://schemas.microsoft.com/office/drawing/2014/main" id="{0CC1EEBC-32FD-40EE-B4C5-8A4C73F974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xdr:col>
      <xdr:colOff>561975</xdr:colOff>
      <xdr:row>2</xdr:row>
      <xdr:rowOff>180974</xdr:rowOff>
    </xdr:from>
    <xdr:to>
      <xdr:col>13</xdr:col>
      <xdr:colOff>261375</xdr:colOff>
      <xdr:row>12</xdr:row>
      <xdr:rowOff>171224</xdr:rowOff>
    </xdr:to>
    <xdr:graphicFrame macro="">
      <xdr:nvGraphicFramePr>
        <xdr:cNvPr id="2" name="Chart 1">
          <a:extLst>
            <a:ext uri="{FF2B5EF4-FFF2-40B4-BE49-F238E27FC236}">
              <a16:creationId xmlns:a16="http://schemas.microsoft.com/office/drawing/2014/main" id="{E11F7D18-3BE3-4D92-B77D-66A4C9B67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376237</xdr:colOff>
      <xdr:row>7</xdr:row>
      <xdr:rowOff>19049</xdr:rowOff>
    </xdr:from>
    <xdr:to>
      <xdr:col>8</xdr:col>
      <xdr:colOff>75637</xdr:colOff>
      <xdr:row>19</xdr:row>
      <xdr:rowOff>7349</xdr:rowOff>
    </xdr:to>
    <xdr:graphicFrame macro="">
      <xdr:nvGraphicFramePr>
        <xdr:cNvPr id="2" name="Chart 1">
          <a:extLst>
            <a:ext uri="{FF2B5EF4-FFF2-40B4-BE49-F238E27FC236}">
              <a16:creationId xmlns:a16="http://schemas.microsoft.com/office/drawing/2014/main" id="{D5991F0A-19D7-4E15-8434-10C1085C79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xdr:col>
      <xdr:colOff>423861</xdr:colOff>
      <xdr:row>2</xdr:row>
      <xdr:rowOff>85725</xdr:rowOff>
    </xdr:from>
    <xdr:to>
      <xdr:col>13</xdr:col>
      <xdr:colOff>638175</xdr:colOff>
      <xdr:row>15</xdr:row>
      <xdr:rowOff>114300</xdr:rowOff>
    </xdr:to>
    <xdr:graphicFrame macro="">
      <xdr:nvGraphicFramePr>
        <xdr:cNvPr id="3" name="Chart 1">
          <a:extLst>
            <a:ext uri="{FF2B5EF4-FFF2-40B4-BE49-F238E27FC236}">
              <a16:creationId xmlns:a16="http://schemas.microsoft.com/office/drawing/2014/main" id="{48B57FB4-C39B-4F51-BED8-99C2227880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90486</xdr:colOff>
      <xdr:row>5</xdr:row>
      <xdr:rowOff>85725</xdr:rowOff>
    </xdr:from>
    <xdr:to>
      <xdr:col>14</xdr:col>
      <xdr:colOff>400049</xdr:colOff>
      <xdr:row>18</xdr:row>
      <xdr:rowOff>114300</xdr:rowOff>
    </xdr:to>
    <xdr:graphicFrame macro="">
      <xdr:nvGraphicFramePr>
        <xdr:cNvPr id="2" name="Chart 1">
          <a:extLst>
            <a:ext uri="{FF2B5EF4-FFF2-40B4-BE49-F238E27FC236}">
              <a16:creationId xmlns:a16="http://schemas.microsoft.com/office/drawing/2014/main" id="{6C4502B9-B0E1-45EC-AC5B-11F5FCA28C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300036</xdr:colOff>
      <xdr:row>5</xdr:row>
      <xdr:rowOff>171450</xdr:rowOff>
    </xdr:from>
    <xdr:to>
      <xdr:col>14</xdr:col>
      <xdr:colOff>47625</xdr:colOff>
      <xdr:row>20</xdr:row>
      <xdr:rowOff>19050</xdr:rowOff>
    </xdr:to>
    <xdr:graphicFrame macro="">
      <xdr:nvGraphicFramePr>
        <xdr:cNvPr id="2" name="Chart 1">
          <a:extLst>
            <a:ext uri="{FF2B5EF4-FFF2-40B4-BE49-F238E27FC236}">
              <a16:creationId xmlns:a16="http://schemas.microsoft.com/office/drawing/2014/main" id="{6C03CE87-3512-410D-B61A-503239A83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166891</xdr:colOff>
      <xdr:row>2</xdr:row>
      <xdr:rowOff>10679</xdr:rowOff>
    </xdr:from>
    <xdr:to>
      <xdr:col>5</xdr:col>
      <xdr:colOff>580666</xdr:colOff>
      <xdr:row>17</xdr:row>
      <xdr:rowOff>176054</xdr:rowOff>
    </xdr:to>
    <xdr:graphicFrame macro="">
      <xdr:nvGraphicFramePr>
        <xdr:cNvPr id="13" name="Diagram 1">
          <a:extLst>
            <a:ext uri="{FF2B5EF4-FFF2-40B4-BE49-F238E27FC236}">
              <a16:creationId xmlns:a16="http://schemas.microsoft.com/office/drawing/2014/main" id="{E7A2EBB6-C86E-4EAB-BB0D-5BBFCBCE4E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43815</xdr:colOff>
      <xdr:row>5</xdr:row>
      <xdr:rowOff>24765</xdr:rowOff>
    </xdr:from>
    <xdr:to>
      <xdr:col>14</xdr:col>
      <xdr:colOff>491490</xdr:colOff>
      <xdr:row>21</xdr:row>
      <xdr:rowOff>95250</xdr:rowOff>
    </xdr:to>
    <xdr:graphicFrame macro="">
      <xdr:nvGraphicFramePr>
        <xdr:cNvPr id="3" name="Chart 1">
          <a:extLst>
            <a:ext uri="{FF2B5EF4-FFF2-40B4-BE49-F238E27FC236}">
              <a16:creationId xmlns:a16="http://schemas.microsoft.com/office/drawing/2014/main" id="{2A9A1A05-88D6-4249-CB16-EB22E8CD3F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50613</xdr:colOff>
      <xdr:row>4</xdr:row>
      <xdr:rowOff>25163</xdr:rowOff>
    </xdr:from>
    <xdr:to>
      <xdr:col>4</xdr:col>
      <xdr:colOff>407238</xdr:colOff>
      <xdr:row>20</xdr:row>
      <xdr:rowOff>9563</xdr:rowOff>
    </xdr:to>
    <xdr:graphicFrame macro="">
      <xdr:nvGraphicFramePr>
        <xdr:cNvPr id="4" name="Diagram 2">
          <a:extLst>
            <a:ext uri="{FF2B5EF4-FFF2-40B4-BE49-F238E27FC236}">
              <a16:creationId xmlns:a16="http://schemas.microsoft.com/office/drawing/2014/main" id="{145BD238-032D-4C2F-8257-BAC6204A61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463471</xdr:colOff>
      <xdr:row>1</xdr:row>
      <xdr:rowOff>132345</xdr:rowOff>
    </xdr:from>
    <xdr:to>
      <xdr:col>17</xdr:col>
      <xdr:colOff>178561</xdr:colOff>
      <xdr:row>14</xdr:row>
      <xdr:rowOff>138598</xdr:rowOff>
    </xdr:to>
    <xdr:graphicFrame macro="">
      <xdr:nvGraphicFramePr>
        <xdr:cNvPr id="2" name="Chart 1">
          <a:extLst>
            <a:ext uri="{FF2B5EF4-FFF2-40B4-BE49-F238E27FC236}">
              <a16:creationId xmlns:a16="http://schemas.microsoft.com/office/drawing/2014/main" id="{D6C90A22-1CD2-5DF9-2C9E-6B7A8423BF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254467</xdr:colOff>
      <xdr:row>20</xdr:row>
      <xdr:rowOff>137360</xdr:rowOff>
    </xdr:from>
    <xdr:to>
      <xdr:col>17</xdr:col>
      <xdr:colOff>622522</xdr:colOff>
      <xdr:row>36</xdr:row>
      <xdr:rowOff>117950</xdr:rowOff>
    </xdr:to>
    <xdr:graphicFrame macro="">
      <xdr:nvGraphicFramePr>
        <xdr:cNvPr id="14" name="Chart 1">
          <a:extLst>
            <a:ext uri="{FF2B5EF4-FFF2-40B4-BE49-F238E27FC236}">
              <a16:creationId xmlns:a16="http://schemas.microsoft.com/office/drawing/2014/main" id="{7D2FD25C-DA9A-4764-8097-F6C24C1DC2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1905</xdr:colOff>
      <xdr:row>19</xdr:row>
      <xdr:rowOff>24765</xdr:rowOff>
    </xdr:from>
    <xdr:to>
      <xdr:col>16</xdr:col>
      <xdr:colOff>387105</xdr:colOff>
      <xdr:row>35</xdr:row>
      <xdr:rowOff>9165</xdr:rowOff>
    </xdr:to>
    <xdr:graphicFrame macro="">
      <xdr:nvGraphicFramePr>
        <xdr:cNvPr id="2" name="Chart 1">
          <a:extLst>
            <a:ext uri="{FF2B5EF4-FFF2-40B4-BE49-F238E27FC236}">
              <a16:creationId xmlns:a16="http://schemas.microsoft.com/office/drawing/2014/main" id="{56A189EA-B297-CC4D-E45B-E1C287D44B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7</xdr:col>
      <xdr:colOff>624840</xdr:colOff>
      <xdr:row>13</xdr:row>
      <xdr:rowOff>57149</xdr:rowOff>
    </xdr:from>
    <xdr:to>
      <xdr:col>14</xdr:col>
      <xdr:colOff>324240</xdr:colOff>
      <xdr:row>29</xdr:row>
      <xdr:rowOff>41549</xdr:rowOff>
    </xdr:to>
    <xdr:graphicFrame macro="">
      <xdr:nvGraphicFramePr>
        <xdr:cNvPr id="82" name="Diagram 2">
          <a:extLst>
            <a:ext uri="{FF2B5EF4-FFF2-40B4-BE49-F238E27FC236}">
              <a16:creationId xmlns:a16="http://schemas.microsoft.com/office/drawing/2014/main" id="{F534336F-8528-6518-8080-32D816EB79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390525</xdr:colOff>
      <xdr:row>6</xdr:row>
      <xdr:rowOff>133350</xdr:rowOff>
    </xdr:from>
    <xdr:to>
      <xdr:col>18</xdr:col>
      <xdr:colOff>89925</xdr:colOff>
      <xdr:row>22</xdr:row>
      <xdr:rowOff>117750</xdr:rowOff>
    </xdr:to>
    <xdr:graphicFrame macro="">
      <xdr:nvGraphicFramePr>
        <xdr:cNvPr id="4" name="Chart 3">
          <a:extLst>
            <a:ext uri="{FF2B5EF4-FFF2-40B4-BE49-F238E27FC236}">
              <a16:creationId xmlns:a16="http://schemas.microsoft.com/office/drawing/2014/main" id="{33B63EF0-5FD0-4870-4757-7E873EDF13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6</xdr:col>
      <xdr:colOff>361950</xdr:colOff>
      <xdr:row>4</xdr:row>
      <xdr:rowOff>66675</xdr:rowOff>
    </xdr:from>
    <xdr:to>
      <xdr:col>13</xdr:col>
      <xdr:colOff>61350</xdr:colOff>
      <xdr:row>16</xdr:row>
      <xdr:rowOff>54975</xdr:rowOff>
    </xdr:to>
    <xdr:graphicFrame macro="">
      <xdr:nvGraphicFramePr>
        <xdr:cNvPr id="2" name="Chart 1">
          <a:extLst>
            <a:ext uri="{FF2B5EF4-FFF2-40B4-BE49-F238E27FC236}">
              <a16:creationId xmlns:a16="http://schemas.microsoft.com/office/drawing/2014/main" id="{3E2FDCE4-BC7B-8F13-9737-75AF34F64A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342900</xdr:colOff>
      <xdr:row>3</xdr:row>
      <xdr:rowOff>171450</xdr:rowOff>
    </xdr:from>
    <xdr:to>
      <xdr:col>18</xdr:col>
      <xdr:colOff>42300</xdr:colOff>
      <xdr:row>19</xdr:row>
      <xdr:rowOff>155850</xdr:rowOff>
    </xdr:to>
    <xdr:graphicFrame macro="">
      <xdr:nvGraphicFramePr>
        <xdr:cNvPr id="2" name="Chart 1">
          <a:extLst>
            <a:ext uri="{FF2B5EF4-FFF2-40B4-BE49-F238E27FC236}">
              <a16:creationId xmlns:a16="http://schemas.microsoft.com/office/drawing/2014/main" id="{5898A51F-4E80-2163-FA9B-AAE1337D8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8</xdr:col>
      <xdr:colOff>619125</xdr:colOff>
      <xdr:row>4</xdr:row>
      <xdr:rowOff>66675</xdr:rowOff>
    </xdr:from>
    <xdr:to>
      <xdr:col>15</xdr:col>
      <xdr:colOff>390525</xdr:colOff>
      <xdr:row>19</xdr:row>
      <xdr:rowOff>95250</xdr:rowOff>
    </xdr:to>
    <xdr:graphicFrame macro="">
      <xdr:nvGraphicFramePr>
        <xdr:cNvPr id="3" name="Chart 2">
          <a:extLst>
            <a:ext uri="{FF2B5EF4-FFF2-40B4-BE49-F238E27FC236}">
              <a16:creationId xmlns:a16="http://schemas.microsoft.com/office/drawing/2014/main" id="{9B4155DC-DB75-0ACD-DE40-92440E222D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12</xdr:col>
      <xdr:colOff>19050</xdr:colOff>
      <xdr:row>8</xdr:row>
      <xdr:rowOff>123825</xdr:rowOff>
    </xdr:from>
    <xdr:to>
      <xdr:col>18</xdr:col>
      <xdr:colOff>404250</xdr:colOff>
      <xdr:row>24</xdr:row>
      <xdr:rowOff>108225</xdr:rowOff>
    </xdr:to>
    <xdr:graphicFrame macro="">
      <xdr:nvGraphicFramePr>
        <xdr:cNvPr id="2" name="Chart 1">
          <a:extLst>
            <a:ext uri="{FF2B5EF4-FFF2-40B4-BE49-F238E27FC236}">
              <a16:creationId xmlns:a16="http://schemas.microsoft.com/office/drawing/2014/main" id="{6A379285-3E81-441D-B2E2-96BF92C98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409575</xdr:colOff>
      <xdr:row>12</xdr:row>
      <xdr:rowOff>28573</xdr:rowOff>
    </xdr:from>
    <xdr:to>
      <xdr:col>15</xdr:col>
      <xdr:colOff>108975</xdr:colOff>
      <xdr:row>26</xdr:row>
      <xdr:rowOff>14923</xdr:rowOff>
    </xdr:to>
    <xdr:graphicFrame macro="">
      <xdr:nvGraphicFramePr>
        <xdr:cNvPr id="2" name="Chart 1">
          <a:extLst>
            <a:ext uri="{FF2B5EF4-FFF2-40B4-BE49-F238E27FC236}">
              <a16:creationId xmlns:a16="http://schemas.microsoft.com/office/drawing/2014/main" id="{73A659CB-9268-88B2-ED41-629BED9A6B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95250</xdr:colOff>
      <xdr:row>8</xdr:row>
      <xdr:rowOff>95250</xdr:rowOff>
    </xdr:from>
    <xdr:to>
      <xdr:col>18</xdr:col>
      <xdr:colOff>480450</xdr:colOff>
      <xdr:row>22</xdr:row>
      <xdr:rowOff>81600</xdr:rowOff>
    </xdr:to>
    <xdr:graphicFrame macro="">
      <xdr:nvGraphicFramePr>
        <xdr:cNvPr id="2" name="Chart 1">
          <a:extLst>
            <a:ext uri="{FF2B5EF4-FFF2-40B4-BE49-F238E27FC236}">
              <a16:creationId xmlns:a16="http://schemas.microsoft.com/office/drawing/2014/main" id="{7841DC7E-6239-4B31-B799-E8720BEFC9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266700</xdr:colOff>
      <xdr:row>9</xdr:row>
      <xdr:rowOff>114300</xdr:rowOff>
    </xdr:from>
    <xdr:to>
      <xdr:col>17</xdr:col>
      <xdr:colOff>651900</xdr:colOff>
      <xdr:row>23</xdr:row>
      <xdr:rowOff>100650</xdr:rowOff>
    </xdr:to>
    <xdr:graphicFrame macro="">
      <xdr:nvGraphicFramePr>
        <xdr:cNvPr id="2" name="Chart 1">
          <a:extLst>
            <a:ext uri="{FF2B5EF4-FFF2-40B4-BE49-F238E27FC236}">
              <a16:creationId xmlns:a16="http://schemas.microsoft.com/office/drawing/2014/main" id="{E5ED7C09-C9AF-411D-8B90-A7F1E0B70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8</xdr:col>
      <xdr:colOff>74733</xdr:colOff>
      <xdr:row>16</xdr:row>
      <xdr:rowOff>0</xdr:rowOff>
    </xdr:from>
    <xdr:to>
      <xdr:col>11</xdr:col>
      <xdr:colOff>646769</xdr:colOff>
      <xdr:row>28</xdr:row>
      <xdr:rowOff>34463</xdr:rowOff>
    </xdr:to>
    <xdr:graphicFrame macro="">
      <xdr:nvGraphicFramePr>
        <xdr:cNvPr id="6" name="Chart 2">
          <a:extLst>
            <a:ext uri="{FF2B5EF4-FFF2-40B4-BE49-F238E27FC236}">
              <a16:creationId xmlns:a16="http://schemas.microsoft.com/office/drawing/2014/main" id="{C2935651-DD5E-6579-B62D-469E8845BB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6</xdr:col>
      <xdr:colOff>1249455</xdr:colOff>
      <xdr:row>8</xdr:row>
      <xdr:rowOff>31296</xdr:rowOff>
    </xdr:from>
    <xdr:to>
      <xdr:col>9</xdr:col>
      <xdr:colOff>1356048</xdr:colOff>
      <xdr:row>20</xdr:row>
      <xdr:rowOff>48171</xdr:rowOff>
    </xdr:to>
    <xdr:graphicFrame macro="">
      <xdr:nvGraphicFramePr>
        <xdr:cNvPr id="6" name="Chart 4">
          <a:extLst>
            <a:ext uri="{FF2B5EF4-FFF2-40B4-BE49-F238E27FC236}">
              <a16:creationId xmlns:a16="http://schemas.microsoft.com/office/drawing/2014/main" id="{D3AE7E80-E270-4660-2691-0BBEC99040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12</xdr:col>
      <xdr:colOff>219074</xdr:colOff>
      <xdr:row>10</xdr:row>
      <xdr:rowOff>19049</xdr:rowOff>
    </xdr:from>
    <xdr:to>
      <xdr:col>19</xdr:col>
      <xdr:colOff>585224</xdr:colOff>
      <xdr:row>24</xdr:row>
      <xdr:rowOff>5399</xdr:rowOff>
    </xdr:to>
    <xdr:graphicFrame macro="">
      <xdr:nvGraphicFramePr>
        <xdr:cNvPr id="8" name="Chart 4">
          <a:extLst>
            <a:ext uri="{FF2B5EF4-FFF2-40B4-BE49-F238E27FC236}">
              <a16:creationId xmlns:a16="http://schemas.microsoft.com/office/drawing/2014/main" id="{C0890100-9A8C-FC06-A8D3-A3E6D635A8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8</xdr:col>
      <xdr:colOff>447674</xdr:colOff>
      <xdr:row>8</xdr:row>
      <xdr:rowOff>123824</xdr:rowOff>
    </xdr:from>
    <xdr:to>
      <xdr:col>16</xdr:col>
      <xdr:colOff>223274</xdr:colOff>
      <xdr:row>20</xdr:row>
      <xdr:rowOff>112124</xdr:rowOff>
    </xdr:to>
    <xdr:graphicFrame macro="">
      <xdr:nvGraphicFramePr>
        <xdr:cNvPr id="8" name="Chart 2">
          <a:extLst>
            <a:ext uri="{FF2B5EF4-FFF2-40B4-BE49-F238E27FC236}">
              <a16:creationId xmlns:a16="http://schemas.microsoft.com/office/drawing/2014/main" id="{DE776521-2417-9C8D-FA48-0959BAAD6C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9</xdr:col>
      <xdr:colOff>323850</xdr:colOff>
      <xdr:row>4</xdr:row>
      <xdr:rowOff>161924</xdr:rowOff>
    </xdr:from>
    <xdr:to>
      <xdr:col>17</xdr:col>
      <xdr:colOff>99450</xdr:colOff>
      <xdr:row>14</xdr:row>
      <xdr:rowOff>152174</xdr:rowOff>
    </xdr:to>
    <xdr:graphicFrame macro="">
      <xdr:nvGraphicFramePr>
        <xdr:cNvPr id="9" name="Chart 4">
          <a:extLst>
            <a:ext uri="{FF2B5EF4-FFF2-40B4-BE49-F238E27FC236}">
              <a16:creationId xmlns:a16="http://schemas.microsoft.com/office/drawing/2014/main" id="{4C02CE55-9B2A-3AB1-915D-16C8F6B3B8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8</xdr:col>
      <xdr:colOff>476249</xdr:colOff>
      <xdr:row>4</xdr:row>
      <xdr:rowOff>114300</xdr:rowOff>
    </xdr:from>
    <xdr:to>
      <xdr:col>16</xdr:col>
      <xdr:colOff>251849</xdr:colOff>
      <xdr:row>14</xdr:row>
      <xdr:rowOff>104550</xdr:rowOff>
    </xdr:to>
    <xdr:graphicFrame macro="">
      <xdr:nvGraphicFramePr>
        <xdr:cNvPr id="4" name="Chart 3">
          <a:extLst>
            <a:ext uri="{FF2B5EF4-FFF2-40B4-BE49-F238E27FC236}">
              <a16:creationId xmlns:a16="http://schemas.microsoft.com/office/drawing/2014/main" id="{0C70A85C-8503-428E-DA4E-0CC200508C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11</xdr:col>
      <xdr:colOff>47624</xdr:colOff>
      <xdr:row>6</xdr:row>
      <xdr:rowOff>152399</xdr:rowOff>
    </xdr:from>
    <xdr:to>
      <xdr:col>16</xdr:col>
      <xdr:colOff>451874</xdr:colOff>
      <xdr:row>16</xdr:row>
      <xdr:rowOff>142649</xdr:rowOff>
    </xdr:to>
    <xdr:graphicFrame macro="">
      <xdr:nvGraphicFramePr>
        <xdr:cNvPr id="3" name="Chart 2">
          <a:extLst>
            <a:ext uri="{FF2B5EF4-FFF2-40B4-BE49-F238E27FC236}">
              <a16:creationId xmlns:a16="http://schemas.microsoft.com/office/drawing/2014/main" id="{57490F6D-DEA6-7273-CAF9-71A639BD25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11</xdr:col>
      <xdr:colOff>347662</xdr:colOff>
      <xdr:row>4</xdr:row>
      <xdr:rowOff>76200</xdr:rowOff>
    </xdr:from>
    <xdr:to>
      <xdr:col>18</xdr:col>
      <xdr:colOff>47062</xdr:colOff>
      <xdr:row>20</xdr:row>
      <xdr:rowOff>60600</xdr:rowOff>
    </xdr:to>
    <xdr:graphicFrame macro="">
      <xdr:nvGraphicFramePr>
        <xdr:cNvPr id="2" name="Chart 1">
          <a:extLst>
            <a:ext uri="{FF2B5EF4-FFF2-40B4-BE49-F238E27FC236}">
              <a16:creationId xmlns:a16="http://schemas.microsoft.com/office/drawing/2014/main" id="{72C78381-3639-B597-6444-34C74957C5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1085850</xdr:colOff>
      <xdr:row>8</xdr:row>
      <xdr:rowOff>142875</xdr:rowOff>
    </xdr:from>
    <xdr:to>
      <xdr:col>7</xdr:col>
      <xdr:colOff>76200</xdr:colOff>
      <xdr:row>23</xdr:row>
      <xdr:rowOff>171450</xdr:rowOff>
    </xdr:to>
    <xdr:graphicFrame macro="">
      <xdr:nvGraphicFramePr>
        <xdr:cNvPr id="2" name="Chart 1">
          <a:extLst>
            <a:ext uri="{FF2B5EF4-FFF2-40B4-BE49-F238E27FC236}">
              <a16:creationId xmlns:a16="http://schemas.microsoft.com/office/drawing/2014/main" id="{129FF7B5-9C92-E5EB-DC3B-FE668B96B1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604838</xdr:colOff>
      <xdr:row>6</xdr:row>
      <xdr:rowOff>133349</xdr:rowOff>
    </xdr:from>
    <xdr:to>
      <xdr:col>12</xdr:col>
      <xdr:colOff>304238</xdr:colOff>
      <xdr:row>18</xdr:row>
      <xdr:rowOff>121649</xdr:rowOff>
    </xdr:to>
    <xdr:graphicFrame macro="">
      <xdr:nvGraphicFramePr>
        <xdr:cNvPr id="3" name="Chart 2">
          <a:extLst>
            <a:ext uri="{FF2B5EF4-FFF2-40B4-BE49-F238E27FC236}">
              <a16:creationId xmlns:a16="http://schemas.microsoft.com/office/drawing/2014/main" id="{045CA11E-88B5-5A5B-157E-9D65069B06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7</xdr:col>
      <xdr:colOff>381000</xdr:colOff>
      <xdr:row>14</xdr:row>
      <xdr:rowOff>104775</xdr:rowOff>
    </xdr:from>
    <xdr:to>
      <xdr:col>14</xdr:col>
      <xdr:colOff>80400</xdr:colOff>
      <xdr:row>26</xdr:row>
      <xdr:rowOff>93075</xdr:rowOff>
    </xdr:to>
    <xdr:graphicFrame macro="">
      <xdr:nvGraphicFramePr>
        <xdr:cNvPr id="2" name="Chart 1">
          <a:extLst>
            <a:ext uri="{FF2B5EF4-FFF2-40B4-BE49-F238E27FC236}">
              <a16:creationId xmlns:a16="http://schemas.microsoft.com/office/drawing/2014/main" id="{C1DAB8EB-EEEA-C1FD-77A7-29267632E1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7</xdr:col>
      <xdr:colOff>380999</xdr:colOff>
      <xdr:row>14</xdr:row>
      <xdr:rowOff>104775</xdr:rowOff>
    </xdr:from>
    <xdr:to>
      <xdr:col>14</xdr:col>
      <xdr:colOff>80399</xdr:colOff>
      <xdr:row>26</xdr:row>
      <xdr:rowOff>93075</xdr:rowOff>
    </xdr:to>
    <xdr:graphicFrame macro="">
      <xdr:nvGraphicFramePr>
        <xdr:cNvPr id="3" name="Chart 2">
          <a:extLst>
            <a:ext uri="{FF2B5EF4-FFF2-40B4-BE49-F238E27FC236}">
              <a16:creationId xmlns:a16="http://schemas.microsoft.com/office/drawing/2014/main" id="{2D9535DF-297C-01AB-4482-9CAE51F902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123825</xdr:colOff>
      <xdr:row>9</xdr:row>
      <xdr:rowOff>76200</xdr:rowOff>
    </xdr:from>
    <xdr:to>
      <xdr:col>16</xdr:col>
      <xdr:colOff>581025</xdr:colOff>
      <xdr:row>24</xdr:row>
      <xdr:rowOff>104775</xdr:rowOff>
    </xdr:to>
    <xdr:graphicFrame macro="">
      <xdr:nvGraphicFramePr>
        <xdr:cNvPr id="4" name="Chart 3">
          <a:extLst>
            <a:ext uri="{FF2B5EF4-FFF2-40B4-BE49-F238E27FC236}">
              <a16:creationId xmlns:a16="http://schemas.microsoft.com/office/drawing/2014/main" id="{2FF04855-0198-FD5E-7B6E-D5385D2FCD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5</xdr:col>
      <xdr:colOff>638175</xdr:colOff>
      <xdr:row>5</xdr:row>
      <xdr:rowOff>9525</xdr:rowOff>
    </xdr:from>
    <xdr:to>
      <xdr:col>12</xdr:col>
      <xdr:colOff>337575</xdr:colOff>
      <xdr:row>16</xdr:row>
      <xdr:rowOff>178800</xdr:rowOff>
    </xdr:to>
    <xdr:graphicFrame macro="">
      <xdr:nvGraphicFramePr>
        <xdr:cNvPr id="3" name="Chart 2">
          <a:extLst>
            <a:ext uri="{FF2B5EF4-FFF2-40B4-BE49-F238E27FC236}">
              <a16:creationId xmlns:a16="http://schemas.microsoft.com/office/drawing/2014/main" id="{1CB07D5F-75EF-5CAD-21E4-41157F3200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5</xdr:col>
      <xdr:colOff>542925</xdr:colOff>
      <xdr:row>4</xdr:row>
      <xdr:rowOff>133350</xdr:rowOff>
    </xdr:from>
    <xdr:to>
      <xdr:col>12</xdr:col>
      <xdr:colOff>242325</xdr:colOff>
      <xdr:row>16</xdr:row>
      <xdr:rowOff>121650</xdr:rowOff>
    </xdr:to>
    <xdr:graphicFrame macro="">
      <xdr:nvGraphicFramePr>
        <xdr:cNvPr id="2" name="Chart 1">
          <a:extLst>
            <a:ext uri="{FF2B5EF4-FFF2-40B4-BE49-F238E27FC236}">
              <a16:creationId xmlns:a16="http://schemas.microsoft.com/office/drawing/2014/main" id="{359E2EA6-407D-E8F9-79D5-438D804E82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11</xdr:col>
      <xdr:colOff>466725</xdr:colOff>
      <xdr:row>9</xdr:row>
      <xdr:rowOff>95250</xdr:rowOff>
    </xdr:from>
    <xdr:to>
      <xdr:col>18</xdr:col>
      <xdr:colOff>166125</xdr:colOff>
      <xdr:row>25</xdr:row>
      <xdr:rowOff>79650</xdr:rowOff>
    </xdr:to>
    <xdr:graphicFrame macro="">
      <xdr:nvGraphicFramePr>
        <xdr:cNvPr id="3" name="Chart 2">
          <a:extLst>
            <a:ext uri="{FF2B5EF4-FFF2-40B4-BE49-F238E27FC236}">
              <a16:creationId xmlns:a16="http://schemas.microsoft.com/office/drawing/2014/main" id="{46148555-529D-3EC1-A5B7-492E8D9064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10</xdr:col>
      <xdr:colOff>266700</xdr:colOff>
      <xdr:row>6</xdr:row>
      <xdr:rowOff>76200</xdr:rowOff>
    </xdr:from>
    <xdr:to>
      <xdr:col>17</xdr:col>
      <xdr:colOff>38100</xdr:colOff>
      <xdr:row>21</xdr:row>
      <xdr:rowOff>104775</xdr:rowOff>
    </xdr:to>
    <xdr:graphicFrame macro="">
      <xdr:nvGraphicFramePr>
        <xdr:cNvPr id="3" name="Chart 2">
          <a:extLst>
            <a:ext uri="{FF2B5EF4-FFF2-40B4-BE49-F238E27FC236}">
              <a16:creationId xmlns:a16="http://schemas.microsoft.com/office/drawing/2014/main" id="{8D3431BF-A4C2-A7EB-2C2D-E43AFBBE45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5</xdr:col>
      <xdr:colOff>295275</xdr:colOff>
      <xdr:row>3</xdr:row>
      <xdr:rowOff>0</xdr:rowOff>
    </xdr:from>
    <xdr:to>
      <xdr:col>12</xdr:col>
      <xdr:colOff>66675</xdr:colOff>
      <xdr:row>18</xdr:row>
      <xdr:rowOff>28575</xdr:rowOff>
    </xdr:to>
    <xdr:graphicFrame macro="">
      <xdr:nvGraphicFramePr>
        <xdr:cNvPr id="3" name="Chart 2">
          <a:extLst>
            <a:ext uri="{FF2B5EF4-FFF2-40B4-BE49-F238E27FC236}">
              <a16:creationId xmlns:a16="http://schemas.microsoft.com/office/drawing/2014/main" id="{0699059D-62C4-9270-1921-E49B6E5591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12</xdr:col>
      <xdr:colOff>76199</xdr:colOff>
      <xdr:row>14</xdr:row>
      <xdr:rowOff>171450</xdr:rowOff>
    </xdr:from>
    <xdr:to>
      <xdr:col>18</xdr:col>
      <xdr:colOff>461399</xdr:colOff>
      <xdr:row>30</xdr:row>
      <xdr:rowOff>155850</xdr:rowOff>
    </xdr:to>
    <xdr:graphicFrame macro="">
      <xdr:nvGraphicFramePr>
        <xdr:cNvPr id="2" name="Chart 1">
          <a:extLst>
            <a:ext uri="{FF2B5EF4-FFF2-40B4-BE49-F238E27FC236}">
              <a16:creationId xmlns:a16="http://schemas.microsoft.com/office/drawing/2014/main" id="{F52A9816-2990-2B3A-2485-9598DAC5BF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119062</xdr:colOff>
      <xdr:row>3</xdr:row>
      <xdr:rowOff>85724</xdr:rowOff>
    </xdr:from>
    <xdr:to>
      <xdr:col>18</xdr:col>
      <xdr:colOff>381000</xdr:colOff>
      <xdr:row>21</xdr:row>
      <xdr:rowOff>9525</xdr:rowOff>
    </xdr:to>
    <xdr:graphicFrame macro="">
      <xdr:nvGraphicFramePr>
        <xdr:cNvPr id="2" name="Chart 1">
          <a:extLst>
            <a:ext uri="{FF2B5EF4-FFF2-40B4-BE49-F238E27FC236}">
              <a16:creationId xmlns:a16="http://schemas.microsoft.com/office/drawing/2014/main" id="{15C4563C-6445-4779-83DC-10CB43763B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7</xdr:col>
      <xdr:colOff>409575</xdr:colOff>
      <xdr:row>5</xdr:row>
      <xdr:rowOff>38101</xdr:rowOff>
    </xdr:from>
    <xdr:to>
      <xdr:col>14</xdr:col>
      <xdr:colOff>108975</xdr:colOff>
      <xdr:row>17</xdr:row>
      <xdr:rowOff>26401</xdr:rowOff>
    </xdr:to>
    <xdr:graphicFrame macro="">
      <xdr:nvGraphicFramePr>
        <xdr:cNvPr id="3" name="Chart 2">
          <a:extLst>
            <a:ext uri="{FF2B5EF4-FFF2-40B4-BE49-F238E27FC236}">
              <a16:creationId xmlns:a16="http://schemas.microsoft.com/office/drawing/2014/main" id="{05360CD3-1B2D-29AF-E399-47C81634CF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6</xdr:col>
      <xdr:colOff>76199</xdr:colOff>
      <xdr:row>5</xdr:row>
      <xdr:rowOff>104774</xdr:rowOff>
    </xdr:from>
    <xdr:to>
      <xdr:col>12</xdr:col>
      <xdr:colOff>461399</xdr:colOff>
      <xdr:row>17</xdr:row>
      <xdr:rowOff>93074</xdr:rowOff>
    </xdr:to>
    <xdr:graphicFrame macro="">
      <xdr:nvGraphicFramePr>
        <xdr:cNvPr id="2" name="Chart 1">
          <a:extLst>
            <a:ext uri="{FF2B5EF4-FFF2-40B4-BE49-F238E27FC236}">
              <a16:creationId xmlns:a16="http://schemas.microsoft.com/office/drawing/2014/main" id="{E72CFFD7-28F9-E9EC-CAD7-7F9F5F40C1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11</xdr:col>
      <xdr:colOff>271462</xdr:colOff>
      <xdr:row>4</xdr:row>
      <xdr:rowOff>95250</xdr:rowOff>
    </xdr:from>
    <xdr:to>
      <xdr:col>17</xdr:col>
      <xdr:colOff>656662</xdr:colOff>
      <xdr:row>20</xdr:row>
      <xdr:rowOff>79650</xdr:rowOff>
    </xdr:to>
    <xdr:graphicFrame macro="">
      <xdr:nvGraphicFramePr>
        <xdr:cNvPr id="2" name="Chart 1">
          <a:extLst>
            <a:ext uri="{FF2B5EF4-FFF2-40B4-BE49-F238E27FC236}">
              <a16:creationId xmlns:a16="http://schemas.microsoft.com/office/drawing/2014/main" id="{2D94BAD4-6721-244E-83CF-BC97035DC7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76200</xdr:colOff>
      <xdr:row>20</xdr:row>
      <xdr:rowOff>57150</xdr:rowOff>
    </xdr:from>
    <xdr:to>
      <xdr:col>18</xdr:col>
      <xdr:colOff>461400</xdr:colOff>
      <xdr:row>32</xdr:row>
      <xdr:rowOff>45450</xdr:rowOff>
    </xdr:to>
    <xdr:graphicFrame macro="">
      <xdr:nvGraphicFramePr>
        <xdr:cNvPr id="3" name="Chart 2">
          <a:extLst>
            <a:ext uri="{FF2B5EF4-FFF2-40B4-BE49-F238E27FC236}">
              <a16:creationId xmlns:a16="http://schemas.microsoft.com/office/drawing/2014/main" id="{28CEB9B4-D70F-9488-ABB6-C240FD51BE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11</xdr:col>
      <xdr:colOff>66675</xdr:colOff>
      <xdr:row>4</xdr:row>
      <xdr:rowOff>161925</xdr:rowOff>
    </xdr:from>
    <xdr:to>
      <xdr:col>17</xdr:col>
      <xdr:colOff>451875</xdr:colOff>
      <xdr:row>18</xdr:row>
      <xdr:rowOff>148275</xdr:rowOff>
    </xdr:to>
    <xdr:graphicFrame macro="">
      <xdr:nvGraphicFramePr>
        <xdr:cNvPr id="3" name="Chart 2">
          <a:extLst>
            <a:ext uri="{FF2B5EF4-FFF2-40B4-BE49-F238E27FC236}">
              <a16:creationId xmlns:a16="http://schemas.microsoft.com/office/drawing/2014/main" id="{6AEA6DA3-B081-B711-9957-80769707C5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11</xdr:col>
      <xdr:colOff>247650</xdr:colOff>
      <xdr:row>4</xdr:row>
      <xdr:rowOff>85725</xdr:rowOff>
    </xdr:from>
    <xdr:to>
      <xdr:col>17</xdr:col>
      <xdr:colOff>632850</xdr:colOff>
      <xdr:row>18</xdr:row>
      <xdr:rowOff>72075</xdr:rowOff>
    </xdr:to>
    <xdr:graphicFrame macro="">
      <xdr:nvGraphicFramePr>
        <xdr:cNvPr id="2" name="Chart 1">
          <a:extLst>
            <a:ext uri="{FF2B5EF4-FFF2-40B4-BE49-F238E27FC236}">
              <a16:creationId xmlns:a16="http://schemas.microsoft.com/office/drawing/2014/main" id="{25E0B768-2228-69C7-D16A-24F06203CB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11</xdr:col>
      <xdr:colOff>428625</xdr:colOff>
      <xdr:row>4</xdr:row>
      <xdr:rowOff>104775</xdr:rowOff>
    </xdr:from>
    <xdr:to>
      <xdr:col>18</xdr:col>
      <xdr:colOff>128025</xdr:colOff>
      <xdr:row>18</xdr:row>
      <xdr:rowOff>91125</xdr:rowOff>
    </xdr:to>
    <xdr:graphicFrame macro="">
      <xdr:nvGraphicFramePr>
        <xdr:cNvPr id="2" name="Chart 1">
          <a:extLst>
            <a:ext uri="{FF2B5EF4-FFF2-40B4-BE49-F238E27FC236}">
              <a16:creationId xmlns:a16="http://schemas.microsoft.com/office/drawing/2014/main" id="{23F55732-482E-FB89-37C2-C4A3F1C88F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11</xdr:col>
      <xdr:colOff>552450</xdr:colOff>
      <xdr:row>4</xdr:row>
      <xdr:rowOff>76200</xdr:rowOff>
    </xdr:from>
    <xdr:to>
      <xdr:col>18</xdr:col>
      <xdr:colOff>251850</xdr:colOff>
      <xdr:row>18</xdr:row>
      <xdr:rowOff>62550</xdr:rowOff>
    </xdr:to>
    <xdr:graphicFrame macro="">
      <xdr:nvGraphicFramePr>
        <xdr:cNvPr id="2" name="Chart 1">
          <a:extLst>
            <a:ext uri="{FF2B5EF4-FFF2-40B4-BE49-F238E27FC236}">
              <a16:creationId xmlns:a16="http://schemas.microsoft.com/office/drawing/2014/main" id="{D27CB36B-68F1-12BA-0A59-991D516125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10</xdr:col>
      <xdr:colOff>100011</xdr:colOff>
      <xdr:row>4</xdr:row>
      <xdr:rowOff>0</xdr:rowOff>
    </xdr:from>
    <xdr:to>
      <xdr:col>16</xdr:col>
      <xdr:colOff>485211</xdr:colOff>
      <xdr:row>17</xdr:row>
      <xdr:rowOff>167325</xdr:rowOff>
    </xdr:to>
    <xdr:graphicFrame macro="">
      <xdr:nvGraphicFramePr>
        <xdr:cNvPr id="3" name="Chart 2">
          <a:extLst>
            <a:ext uri="{FF2B5EF4-FFF2-40B4-BE49-F238E27FC236}">
              <a16:creationId xmlns:a16="http://schemas.microsoft.com/office/drawing/2014/main" id="{D7D64239-0E3B-CDDC-9556-F080EA80E4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147637</xdr:colOff>
      <xdr:row>33</xdr:row>
      <xdr:rowOff>161923</xdr:rowOff>
    </xdr:from>
    <xdr:to>
      <xdr:col>4</xdr:col>
      <xdr:colOff>494737</xdr:colOff>
      <xdr:row>47</xdr:row>
      <xdr:rowOff>148273</xdr:rowOff>
    </xdr:to>
    <xdr:graphicFrame macro="">
      <xdr:nvGraphicFramePr>
        <xdr:cNvPr id="5" name="Chart 2">
          <a:extLst>
            <a:ext uri="{FF2B5EF4-FFF2-40B4-BE49-F238E27FC236}">
              <a16:creationId xmlns:a16="http://schemas.microsoft.com/office/drawing/2014/main" id="{0BB88FAB-7912-C191-56EE-6EF4A9D1FD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2</xdr:row>
      <xdr:rowOff>142875</xdr:rowOff>
    </xdr:from>
    <xdr:to>
      <xdr:col>8</xdr:col>
      <xdr:colOff>190500</xdr:colOff>
      <xdr:row>20</xdr:row>
      <xdr:rowOff>0</xdr:rowOff>
    </xdr:to>
    <xdr:graphicFrame macro="">
      <xdr:nvGraphicFramePr>
        <xdr:cNvPr id="3" name="Chart 2">
          <a:extLst>
            <a:ext uri="{FF2B5EF4-FFF2-40B4-BE49-F238E27FC236}">
              <a16:creationId xmlns:a16="http://schemas.microsoft.com/office/drawing/2014/main" id="{C9863AB2-4B2C-4CA1-AA46-FEA7D9A99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1023936</xdr:colOff>
      <xdr:row>35</xdr:row>
      <xdr:rowOff>95249</xdr:rowOff>
    </xdr:from>
    <xdr:to>
      <xdr:col>4</xdr:col>
      <xdr:colOff>913836</xdr:colOff>
      <xdr:row>49</xdr:row>
      <xdr:rowOff>81599</xdr:rowOff>
    </xdr:to>
    <xdr:graphicFrame macro="">
      <xdr:nvGraphicFramePr>
        <xdr:cNvPr id="5" name="Chart 2">
          <a:extLst>
            <a:ext uri="{FF2B5EF4-FFF2-40B4-BE49-F238E27FC236}">
              <a16:creationId xmlns:a16="http://schemas.microsoft.com/office/drawing/2014/main" id="{27A5E579-CD41-08BB-88F8-4293061FC8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3</xdr:col>
      <xdr:colOff>876300</xdr:colOff>
      <xdr:row>9</xdr:row>
      <xdr:rowOff>114300</xdr:rowOff>
    </xdr:from>
    <xdr:to>
      <xdr:col>7</xdr:col>
      <xdr:colOff>766200</xdr:colOff>
      <xdr:row>21</xdr:row>
      <xdr:rowOff>102600</xdr:rowOff>
    </xdr:to>
    <xdr:graphicFrame macro="">
      <xdr:nvGraphicFramePr>
        <xdr:cNvPr id="5" name="Chart 2">
          <a:extLst>
            <a:ext uri="{FF2B5EF4-FFF2-40B4-BE49-F238E27FC236}">
              <a16:creationId xmlns:a16="http://schemas.microsoft.com/office/drawing/2014/main" id="{691FD80D-E19E-9458-66BC-A3606E6AF6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7</xdr:col>
      <xdr:colOff>862853</xdr:colOff>
      <xdr:row>7</xdr:row>
      <xdr:rowOff>68355</xdr:rowOff>
    </xdr:from>
    <xdr:to>
      <xdr:col>11</xdr:col>
      <xdr:colOff>746029</xdr:colOff>
      <xdr:row>17</xdr:row>
      <xdr:rowOff>75414</xdr:rowOff>
    </xdr:to>
    <xdr:graphicFrame macro="">
      <xdr:nvGraphicFramePr>
        <xdr:cNvPr id="2" name="Chart 1">
          <a:extLst>
            <a:ext uri="{FF2B5EF4-FFF2-40B4-BE49-F238E27FC236}">
              <a16:creationId xmlns:a16="http://schemas.microsoft.com/office/drawing/2014/main" id="{A59E9158-F446-9036-7124-A0B0F43E71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6</xdr:col>
      <xdr:colOff>790575</xdr:colOff>
      <xdr:row>6</xdr:row>
      <xdr:rowOff>133350</xdr:rowOff>
    </xdr:from>
    <xdr:to>
      <xdr:col>10</xdr:col>
      <xdr:colOff>680475</xdr:colOff>
      <xdr:row>16</xdr:row>
      <xdr:rowOff>123600</xdr:rowOff>
    </xdr:to>
    <xdr:graphicFrame macro="">
      <xdr:nvGraphicFramePr>
        <xdr:cNvPr id="2" name="Chart 1">
          <a:extLst>
            <a:ext uri="{FF2B5EF4-FFF2-40B4-BE49-F238E27FC236}">
              <a16:creationId xmlns:a16="http://schemas.microsoft.com/office/drawing/2014/main" id="{0C2ACCC8-3BD0-DAB6-71AC-12F7E5749A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5</xdr:col>
      <xdr:colOff>971550</xdr:colOff>
      <xdr:row>2</xdr:row>
      <xdr:rowOff>171450</xdr:rowOff>
    </xdr:from>
    <xdr:to>
      <xdr:col>9</xdr:col>
      <xdr:colOff>861450</xdr:colOff>
      <xdr:row>12</xdr:row>
      <xdr:rowOff>161700</xdr:rowOff>
    </xdr:to>
    <xdr:graphicFrame macro="">
      <xdr:nvGraphicFramePr>
        <xdr:cNvPr id="2" name="Chart 1">
          <a:extLst>
            <a:ext uri="{FF2B5EF4-FFF2-40B4-BE49-F238E27FC236}">
              <a16:creationId xmlns:a16="http://schemas.microsoft.com/office/drawing/2014/main" id="{F879D86F-97F9-63B0-746F-7B4E963FB1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1095374</xdr:colOff>
      <xdr:row>35</xdr:row>
      <xdr:rowOff>57149</xdr:rowOff>
    </xdr:from>
    <xdr:to>
      <xdr:col>4</xdr:col>
      <xdr:colOff>985274</xdr:colOff>
      <xdr:row>47</xdr:row>
      <xdr:rowOff>45449</xdr:rowOff>
    </xdr:to>
    <xdr:graphicFrame macro="">
      <xdr:nvGraphicFramePr>
        <xdr:cNvPr id="7" name="Chart 1">
          <a:extLst>
            <a:ext uri="{FF2B5EF4-FFF2-40B4-BE49-F238E27FC236}">
              <a16:creationId xmlns:a16="http://schemas.microsoft.com/office/drawing/2014/main" id="{0E429622-9D83-97E5-40DC-F409467ADC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304799</xdr:colOff>
      <xdr:row>4</xdr:row>
      <xdr:rowOff>28575</xdr:rowOff>
    </xdr:from>
    <xdr:to>
      <xdr:col>5</xdr:col>
      <xdr:colOff>870974</xdr:colOff>
      <xdr:row>18</xdr:row>
      <xdr:rowOff>14925</xdr:rowOff>
    </xdr:to>
    <xdr:graphicFrame macro="">
      <xdr:nvGraphicFramePr>
        <xdr:cNvPr id="2" name="Chart 1">
          <a:extLst>
            <a:ext uri="{FF2B5EF4-FFF2-40B4-BE49-F238E27FC236}">
              <a16:creationId xmlns:a16="http://schemas.microsoft.com/office/drawing/2014/main" id="{7467D96E-DBAC-3ACA-B03C-73B9441836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2</xdr:col>
      <xdr:colOff>895349</xdr:colOff>
      <xdr:row>8</xdr:row>
      <xdr:rowOff>85724</xdr:rowOff>
    </xdr:from>
    <xdr:to>
      <xdr:col>7</xdr:col>
      <xdr:colOff>566174</xdr:colOff>
      <xdr:row>24</xdr:row>
      <xdr:rowOff>70124</xdr:rowOff>
    </xdr:to>
    <xdr:graphicFrame macro="">
      <xdr:nvGraphicFramePr>
        <xdr:cNvPr id="2" name="Chart 1">
          <a:extLst>
            <a:ext uri="{FF2B5EF4-FFF2-40B4-BE49-F238E27FC236}">
              <a16:creationId xmlns:a16="http://schemas.microsoft.com/office/drawing/2014/main" id="{4AC6B913-A2E6-32C5-999E-557467BFA8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xdr:col>
      <xdr:colOff>266699</xdr:colOff>
      <xdr:row>4</xdr:row>
      <xdr:rowOff>95249</xdr:rowOff>
    </xdr:from>
    <xdr:to>
      <xdr:col>9</xdr:col>
      <xdr:colOff>523874</xdr:colOff>
      <xdr:row>20</xdr:row>
      <xdr:rowOff>161924</xdr:rowOff>
    </xdr:to>
    <xdr:graphicFrame macro="">
      <xdr:nvGraphicFramePr>
        <xdr:cNvPr id="2" name="Chart 1">
          <a:extLst>
            <a:ext uri="{FF2B5EF4-FFF2-40B4-BE49-F238E27FC236}">
              <a16:creationId xmlns:a16="http://schemas.microsoft.com/office/drawing/2014/main" id="{6C1E698F-D302-8144-4A9B-E2B247A7F1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619124</xdr:colOff>
      <xdr:row>6</xdr:row>
      <xdr:rowOff>19051</xdr:rowOff>
    </xdr:from>
    <xdr:to>
      <xdr:col>7</xdr:col>
      <xdr:colOff>318524</xdr:colOff>
      <xdr:row>18</xdr:row>
      <xdr:rowOff>7351</xdr:rowOff>
    </xdr:to>
    <xdr:graphicFrame macro="">
      <xdr:nvGraphicFramePr>
        <xdr:cNvPr id="6" name="Chart 3">
          <a:extLst>
            <a:ext uri="{FF2B5EF4-FFF2-40B4-BE49-F238E27FC236}">
              <a16:creationId xmlns:a16="http://schemas.microsoft.com/office/drawing/2014/main" id="{58D871E7-0F07-0F7C-00BB-61F9A4984C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242887</xdr:colOff>
      <xdr:row>3</xdr:row>
      <xdr:rowOff>114299</xdr:rowOff>
    </xdr:from>
    <xdr:to>
      <xdr:col>12</xdr:col>
      <xdr:colOff>238125</xdr:colOff>
      <xdr:row>25</xdr:row>
      <xdr:rowOff>47624</xdr:rowOff>
    </xdr:to>
    <xdr:graphicFrame macro="">
      <xdr:nvGraphicFramePr>
        <xdr:cNvPr id="2" name="Chart 1">
          <a:extLst>
            <a:ext uri="{FF2B5EF4-FFF2-40B4-BE49-F238E27FC236}">
              <a16:creationId xmlns:a16="http://schemas.microsoft.com/office/drawing/2014/main" id="{A5C99EF1-49CA-D068-A120-3EF52E97AE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8</xdr:col>
      <xdr:colOff>152400</xdr:colOff>
      <xdr:row>7</xdr:row>
      <xdr:rowOff>57150</xdr:rowOff>
    </xdr:from>
    <xdr:to>
      <xdr:col>14</xdr:col>
      <xdr:colOff>537600</xdr:colOff>
      <xdr:row>19</xdr:row>
      <xdr:rowOff>45450</xdr:rowOff>
    </xdr:to>
    <xdr:graphicFrame macro="">
      <xdr:nvGraphicFramePr>
        <xdr:cNvPr id="2" name="Chart 1">
          <a:extLst>
            <a:ext uri="{FF2B5EF4-FFF2-40B4-BE49-F238E27FC236}">
              <a16:creationId xmlns:a16="http://schemas.microsoft.com/office/drawing/2014/main" id="{F8B39B03-D94C-1BD0-F35B-A942B02559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11</xdr:col>
      <xdr:colOff>400050</xdr:colOff>
      <xdr:row>5</xdr:row>
      <xdr:rowOff>161925</xdr:rowOff>
    </xdr:from>
    <xdr:to>
      <xdr:col>18</xdr:col>
      <xdr:colOff>99450</xdr:colOff>
      <xdr:row>21</xdr:row>
      <xdr:rowOff>146325</xdr:rowOff>
    </xdr:to>
    <xdr:graphicFrame macro="">
      <xdr:nvGraphicFramePr>
        <xdr:cNvPr id="2" name="Chart 1">
          <a:extLst>
            <a:ext uri="{FF2B5EF4-FFF2-40B4-BE49-F238E27FC236}">
              <a16:creationId xmlns:a16="http://schemas.microsoft.com/office/drawing/2014/main" id="{13EF25A5-C04F-1FFC-0601-0614D6BE0C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385762</xdr:colOff>
      <xdr:row>8</xdr:row>
      <xdr:rowOff>161925</xdr:rowOff>
    </xdr:from>
    <xdr:to>
      <xdr:col>14</xdr:col>
      <xdr:colOff>590550</xdr:colOff>
      <xdr:row>21</xdr:row>
      <xdr:rowOff>57150</xdr:rowOff>
    </xdr:to>
    <xdr:graphicFrame macro="">
      <xdr:nvGraphicFramePr>
        <xdr:cNvPr id="2" name="Chart 1">
          <a:extLst>
            <a:ext uri="{FF2B5EF4-FFF2-40B4-BE49-F238E27FC236}">
              <a16:creationId xmlns:a16="http://schemas.microsoft.com/office/drawing/2014/main" id="{F573535D-46BD-B55E-387F-1A49570DD8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Energimyndigheten">
  <a:themeElements>
    <a:clrScheme name="Energimyndigheten Hav">
      <a:dk1>
        <a:sysClr val="windowText" lastClr="000000"/>
      </a:dk1>
      <a:lt1>
        <a:sysClr val="window" lastClr="FFFFFF"/>
      </a:lt1>
      <a:dk2>
        <a:srgbClr val="44546A"/>
      </a:dk2>
      <a:lt2>
        <a:srgbClr val="E7E6E6"/>
      </a:lt2>
      <a:accent1>
        <a:srgbClr val="006875"/>
      </a:accent1>
      <a:accent2>
        <a:srgbClr val="F6AA72"/>
      </a:accent2>
      <a:accent3>
        <a:srgbClr val="7F1F10"/>
      </a:accent3>
      <a:accent4>
        <a:srgbClr val="C1DEBA"/>
      </a:accent4>
      <a:accent5>
        <a:srgbClr val="EF7B44"/>
      </a:accent5>
      <a:accent6>
        <a:srgbClr val="BBB5A8"/>
      </a:accent6>
      <a:hlink>
        <a:srgbClr val="0563C1"/>
      </a:hlink>
      <a:folHlink>
        <a:srgbClr val="954F72"/>
      </a:folHlink>
    </a:clrScheme>
    <a:fontScheme name="Energimyndigheten">
      <a:majorFont>
        <a:latin typeface="Arial"/>
        <a:ea typeface=""/>
        <a:cs typeface=""/>
      </a:majorFont>
      <a:minorFont>
        <a:latin typeface="Times New Roman"/>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Energimyndigheten Hav">
    <a:dk1>
      <a:sysClr val="windowText" lastClr="000000"/>
    </a:dk1>
    <a:lt1>
      <a:sysClr val="window" lastClr="FFFFFF"/>
    </a:lt1>
    <a:dk2>
      <a:srgbClr val="44546A"/>
    </a:dk2>
    <a:lt2>
      <a:srgbClr val="E7E6E6"/>
    </a:lt2>
    <a:accent1>
      <a:srgbClr val="006875"/>
    </a:accent1>
    <a:accent2>
      <a:srgbClr val="F6AA72"/>
    </a:accent2>
    <a:accent3>
      <a:srgbClr val="7F1F10"/>
    </a:accent3>
    <a:accent4>
      <a:srgbClr val="C1DEBA"/>
    </a:accent4>
    <a:accent5>
      <a:srgbClr val="EF7B44"/>
    </a:accent5>
    <a:accent6>
      <a:srgbClr val="BBB5A8"/>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9.xml"/><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9.xml"/><Relationship Id="rId1" Type="http://schemas.openxmlformats.org/officeDocument/2006/relationships/printerSettings" Target="../printerSettings/printerSettings8.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0.xml"/><Relationship Id="rId1" Type="http://schemas.openxmlformats.org/officeDocument/2006/relationships/printerSettings" Target="../printerSettings/printerSettings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2.xml"/><Relationship Id="rId1" Type="http://schemas.openxmlformats.org/officeDocument/2006/relationships/printerSettings" Target="../printerSettings/printerSettings10.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3.xml"/><Relationship Id="rId1" Type="http://schemas.openxmlformats.org/officeDocument/2006/relationships/printerSettings" Target="../printerSettings/printerSettings11.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4.xml"/><Relationship Id="rId1" Type="http://schemas.openxmlformats.org/officeDocument/2006/relationships/printerSettings" Target="../printerSettings/printerSettings12.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45.xml"/><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46.xml"/><Relationship Id="rId1" Type="http://schemas.openxmlformats.org/officeDocument/2006/relationships/printerSettings" Target="../printerSettings/printerSettings14.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47.xml"/><Relationship Id="rId1" Type="http://schemas.openxmlformats.org/officeDocument/2006/relationships/printerSettings" Target="../printerSettings/printerSettings15.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8.xml"/><Relationship Id="rId1" Type="http://schemas.openxmlformats.org/officeDocument/2006/relationships/printerSettings" Target="../printerSettings/printerSettings16.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J89"/>
  <sheetViews>
    <sheetView tabSelected="1" zoomScaleNormal="100" workbookViewId="0">
      <selection activeCell="B63" sqref="B63:C89"/>
    </sheetView>
  </sheetViews>
  <sheetFormatPr defaultRowHeight="14.25" x14ac:dyDescent="0.2"/>
  <cols>
    <col min="1" max="1" width="8" customWidth="1"/>
    <col min="2" max="2" width="13.375" customWidth="1"/>
    <col min="3" max="3" width="10.125" bestFit="1" customWidth="1"/>
  </cols>
  <sheetData>
    <row r="2" spans="2:10" ht="15" x14ac:dyDescent="0.25">
      <c r="B2" s="48" t="s">
        <v>0</v>
      </c>
    </row>
    <row r="4" spans="2:10" x14ac:dyDescent="0.2">
      <c r="B4" s="49" t="s">
        <v>332</v>
      </c>
      <c r="C4" s="50" t="s">
        <v>333</v>
      </c>
    </row>
    <row r="5" spans="2:10" x14ac:dyDescent="0.2">
      <c r="B5" s="49" t="s">
        <v>419</v>
      </c>
      <c r="C5" s="50" t="s">
        <v>418</v>
      </c>
    </row>
    <row r="6" spans="2:10" x14ac:dyDescent="0.2">
      <c r="B6" s="51" t="s">
        <v>420</v>
      </c>
      <c r="C6" s="52" t="s">
        <v>334</v>
      </c>
    </row>
    <row r="7" spans="2:10" x14ac:dyDescent="0.2">
      <c r="B7" s="51"/>
      <c r="C7" s="52" t="s">
        <v>335</v>
      </c>
    </row>
    <row r="8" spans="2:10" x14ac:dyDescent="0.2">
      <c r="B8" s="51"/>
      <c r="C8" s="52" t="s">
        <v>336</v>
      </c>
    </row>
    <row r="9" spans="2:10" x14ac:dyDescent="0.2">
      <c r="B9" s="51"/>
      <c r="C9" s="52" t="s">
        <v>337</v>
      </c>
    </row>
    <row r="10" spans="2:10" x14ac:dyDescent="0.2">
      <c r="B10" s="51"/>
      <c r="C10" s="52" t="s">
        <v>338</v>
      </c>
    </row>
    <row r="11" spans="2:10" x14ac:dyDescent="0.2">
      <c r="B11" s="51"/>
      <c r="C11" s="52" t="s">
        <v>339</v>
      </c>
    </row>
    <row r="12" spans="2:10" x14ac:dyDescent="0.2">
      <c r="B12" s="27" t="s">
        <v>421</v>
      </c>
      <c r="C12" s="53" t="s">
        <v>340</v>
      </c>
    </row>
    <row r="13" spans="2:10" ht="15" x14ac:dyDescent="0.25">
      <c r="B13" s="27"/>
      <c r="C13" s="53" t="s">
        <v>341</v>
      </c>
      <c r="F13" s="1"/>
      <c r="G13" s="1"/>
      <c r="H13" s="1"/>
      <c r="I13" s="1"/>
      <c r="J13" s="1"/>
    </row>
    <row r="14" spans="2:10" x14ac:dyDescent="0.2">
      <c r="B14" s="27"/>
      <c r="C14" s="53" t="s">
        <v>342</v>
      </c>
    </row>
    <row r="15" spans="2:10" x14ac:dyDescent="0.2">
      <c r="B15" s="27"/>
      <c r="C15" s="53" t="s">
        <v>343</v>
      </c>
    </row>
    <row r="16" spans="2:10" x14ac:dyDescent="0.2">
      <c r="B16" s="27"/>
      <c r="C16" s="53" t="s">
        <v>344</v>
      </c>
    </row>
    <row r="17" spans="2:3" x14ac:dyDescent="0.2">
      <c r="B17" s="27"/>
      <c r="C17" s="53" t="s">
        <v>345</v>
      </c>
    </row>
    <row r="18" spans="2:3" x14ac:dyDescent="0.2">
      <c r="B18" s="27"/>
      <c r="C18" s="53" t="s">
        <v>346</v>
      </c>
    </row>
    <row r="19" spans="2:3" x14ac:dyDescent="0.2">
      <c r="B19" s="27"/>
      <c r="C19" s="53" t="s">
        <v>347</v>
      </c>
    </row>
    <row r="20" spans="2:3" x14ac:dyDescent="0.2">
      <c r="B20" s="27"/>
      <c r="C20" s="53" t="s">
        <v>348</v>
      </c>
    </row>
    <row r="21" spans="2:3" x14ac:dyDescent="0.2">
      <c r="B21" s="27"/>
      <c r="C21" s="53" t="s">
        <v>349</v>
      </c>
    </row>
    <row r="22" spans="2:3" x14ac:dyDescent="0.2">
      <c r="B22" s="27"/>
      <c r="C22" s="53" t="s">
        <v>350</v>
      </c>
    </row>
    <row r="23" spans="2:3" x14ac:dyDescent="0.2">
      <c r="B23" s="27"/>
      <c r="C23" s="53" t="s">
        <v>351</v>
      </c>
    </row>
    <row r="24" spans="2:3" x14ac:dyDescent="0.2">
      <c r="B24" s="27"/>
      <c r="C24" s="53" t="s">
        <v>352</v>
      </c>
    </row>
    <row r="25" spans="2:3" x14ac:dyDescent="0.2">
      <c r="B25" s="58" t="s">
        <v>422</v>
      </c>
      <c r="C25" s="59" t="s">
        <v>353</v>
      </c>
    </row>
    <row r="26" spans="2:3" x14ac:dyDescent="0.2">
      <c r="B26" s="58"/>
      <c r="C26" s="59" t="s">
        <v>354</v>
      </c>
    </row>
    <row r="27" spans="2:3" x14ac:dyDescent="0.2">
      <c r="B27" s="58"/>
      <c r="C27" s="59" t="s">
        <v>355</v>
      </c>
    </row>
    <row r="28" spans="2:3" x14ac:dyDescent="0.2">
      <c r="B28" s="58"/>
      <c r="C28" s="59" t="s">
        <v>356</v>
      </c>
    </row>
    <row r="29" spans="2:3" x14ac:dyDescent="0.2">
      <c r="B29" s="58"/>
      <c r="C29" s="59" t="s">
        <v>357</v>
      </c>
    </row>
    <row r="30" spans="2:3" x14ac:dyDescent="0.2">
      <c r="B30" s="58"/>
      <c r="C30" s="59" t="s">
        <v>358</v>
      </c>
    </row>
    <row r="31" spans="2:3" x14ac:dyDescent="0.2">
      <c r="B31" s="58"/>
      <c r="C31" s="59" t="s">
        <v>359</v>
      </c>
    </row>
    <row r="32" spans="2:3" x14ac:dyDescent="0.2">
      <c r="B32" s="58"/>
      <c r="C32" s="59" t="s">
        <v>360</v>
      </c>
    </row>
    <row r="33" spans="2:3" x14ac:dyDescent="0.2">
      <c r="B33" s="58"/>
      <c r="C33" s="59" t="s">
        <v>361</v>
      </c>
    </row>
    <row r="34" spans="2:3" x14ac:dyDescent="0.2">
      <c r="B34" s="58"/>
      <c r="C34" s="59" t="s">
        <v>362</v>
      </c>
    </row>
    <row r="35" spans="2:3" x14ac:dyDescent="0.2">
      <c r="B35" s="54" t="s">
        <v>423</v>
      </c>
      <c r="C35" s="55" t="s">
        <v>363</v>
      </c>
    </row>
    <row r="36" spans="2:3" x14ac:dyDescent="0.2">
      <c r="B36" s="54"/>
      <c r="C36" s="55" t="s">
        <v>364</v>
      </c>
    </row>
    <row r="37" spans="2:3" x14ac:dyDescent="0.2">
      <c r="B37" s="54"/>
      <c r="C37" s="55" t="s">
        <v>365</v>
      </c>
    </row>
    <row r="38" spans="2:3" x14ac:dyDescent="0.2">
      <c r="B38" s="54"/>
      <c r="C38" s="55" t="s">
        <v>366</v>
      </c>
    </row>
    <row r="39" spans="2:3" x14ac:dyDescent="0.2">
      <c r="B39" s="54"/>
      <c r="C39" s="55" t="s">
        <v>367</v>
      </c>
    </row>
    <row r="40" spans="2:3" x14ac:dyDescent="0.2">
      <c r="B40" s="54"/>
      <c r="C40" s="55" t="s">
        <v>368</v>
      </c>
    </row>
    <row r="41" spans="2:3" x14ac:dyDescent="0.2">
      <c r="B41" s="56" t="s">
        <v>424</v>
      </c>
      <c r="C41" s="57" t="s">
        <v>369</v>
      </c>
    </row>
    <row r="42" spans="2:3" x14ac:dyDescent="0.2">
      <c r="B42" s="56"/>
      <c r="C42" s="57" t="s">
        <v>370</v>
      </c>
    </row>
    <row r="43" spans="2:3" x14ac:dyDescent="0.2">
      <c r="B43" s="56"/>
      <c r="C43" s="57" t="s">
        <v>371</v>
      </c>
    </row>
    <row r="44" spans="2:3" x14ac:dyDescent="0.2">
      <c r="B44" s="56"/>
      <c r="C44" s="57" t="s">
        <v>372</v>
      </c>
    </row>
    <row r="45" spans="2:3" x14ac:dyDescent="0.2">
      <c r="B45" s="56"/>
      <c r="C45" s="57" t="s">
        <v>373</v>
      </c>
    </row>
    <row r="46" spans="2:3" x14ac:dyDescent="0.2">
      <c r="B46" s="56"/>
      <c r="C46" s="57" t="s">
        <v>374</v>
      </c>
    </row>
    <row r="47" spans="2:3" x14ac:dyDescent="0.2">
      <c r="B47" s="56"/>
      <c r="C47" s="57" t="s">
        <v>375</v>
      </c>
    </row>
    <row r="48" spans="2:3" x14ac:dyDescent="0.2">
      <c r="B48" s="56"/>
      <c r="C48" s="57" t="s">
        <v>376</v>
      </c>
    </row>
    <row r="49" spans="2:3" x14ac:dyDescent="0.2">
      <c r="B49" s="56"/>
      <c r="C49" s="57" t="s">
        <v>377</v>
      </c>
    </row>
    <row r="50" spans="2:3" x14ac:dyDescent="0.2">
      <c r="B50" s="56"/>
      <c r="C50" s="57" t="s">
        <v>378</v>
      </c>
    </row>
    <row r="51" spans="2:3" x14ac:dyDescent="0.2">
      <c r="B51" s="56"/>
      <c r="C51" s="57" t="s">
        <v>379</v>
      </c>
    </row>
    <row r="52" spans="2:3" x14ac:dyDescent="0.2">
      <c r="B52" s="56"/>
      <c r="C52" s="57" t="s">
        <v>380</v>
      </c>
    </row>
    <row r="53" spans="2:3" x14ac:dyDescent="0.2">
      <c r="B53" s="56"/>
      <c r="C53" s="57" t="s">
        <v>381</v>
      </c>
    </row>
    <row r="54" spans="2:3" x14ac:dyDescent="0.2">
      <c r="B54" s="56"/>
      <c r="C54" s="57" t="s">
        <v>382</v>
      </c>
    </row>
    <row r="55" spans="2:3" x14ac:dyDescent="0.2">
      <c r="B55" s="56"/>
      <c r="C55" s="57" t="s">
        <v>383</v>
      </c>
    </row>
    <row r="56" spans="2:3" x14ac:dyDescent="0.2">
      <c r="B56" s="56"/>
      <c r="C56" s="57" t="s">
        <v>384</v>
      </c>
    </row>
    <row r="57" spans="2:3" x14ac:dyDescent="0.2">
      <c r="B57" s="56"/>
      <c r="C57" s="57" t="s">
        <v>385</v>
      </c>
    </row>
    <row r="58" spans="2:3" x14ac:dyDescent="0.2">
      <c r="B58" s="56"/>
      <c r="C58" s="57" t="s">
        <v>386</v>
      </c>
    </row>
    <row r="59" spans="2:3" x14ac:dyDescent="0.2">
      <c r="B59" s="56"/>
      <c r="C59" s="57" t="s">
        <v>387</v>
      </c>
    </row>
    <row r="60" spans="2:3" x14ac:dyDescent="0.2">
      <c r="B60" s="56"/>
      <c r="C60" s="57" t="s">
        <v>388</v>
      </c>
    </row>
    <row r="61" spans="2:3" x14ac:dyDescent="0.2">
      <c r="B61" s="56"/>
      <c r="C61" s="57" t="s">
        <v>389</v>
      </c>
    </row>
    <row r="62" spans="2:3" x14ac:dyDescent="0.2">
      <c r="B62" s="60" t="s">
        <v>425</v>
      </c>
      <c r="C62" s="61" t="s">
        <v>417</v>
      </c>
    </row>
    <row r="63" spans="2:3" x14ac:dyDescent="0.2">
      <c r="B63" s="62" t="s">
        <v>426</v>
      </c>
      <c r="C63" s="63" t="s">
        <v>390</v>
      </c>
    </row>
    <row r="64" spans="2:3" x14ac:dyDescent="0.2">
      <c r="B64" s="62"/>
      <c r="C64" s="63" t="s">
        <v>391</v>
      </c>
    </row>
    <row r="65" spans="2:3" x14ac:dyDescent="0.2">
      <c r="B65" s="62"/>
      <c r="C65" s="63" t="s">
        <v>392</v>
      </c>
    </row>
    <row r="66" spans="2:3" x14ac:dyDescent="0.2">
      <c r="B66" s="62"/>
      <c r="C66" s="63" t="s">
        <v>393</v>
      </c>
    </row>
    <row r="67" spans="2:3" x14ac:dyDescent="0.2">
      <c r="B67" s="62"/>
      <c r="C67" s="63" t="s">
        <v>394</v>
      </c>
    </row>
    <row r="68" spans="2:3" x14ac:dyDescent="0.2">
      <c r="B68" s="62"/>
      <c r="C68" s="63" t="s">
        <v>395</v>
      </c>
    </row>
    <row r="69" spans="2:3" x14ac:dyDescent="0.2">
      <c r="B69" s="62"/>
      <c r="C69" s="63" t="s">
        <v>396</v>
      </c>
    </row>
    <row r="70" spans="2:3" x14ac:dyDescent="0.2">
      <c r="B70" s="62"/>
      <c r="C70" s="63" t="s">
        <v>397</v>
      </c>
    </row>
    <row r="71" spans="2:3" x14ac:dyDescent="0.2">
      <c r="B71" s="62"/>
      <c r="C71" s="63" t="s">
        <v>398</v>
      </c>
    </row>
    <row r="72" spans="2:3" x14ac:dyDescent="0.2">
      <c r="B72" s="62"/>
      <c r="C72" s="63" t="s">
        <v>399</v>
      </c>
    </row>
    <row r="73" spans="2:3" x14ac:dyDescent="0.2">
      <c r="B73" s="62"/>
      <c r="C73" s="63" t="s">
        <v>400</v>
      </c>
    </row>
    <row r="74" spans="2:3" x14ac:dyDescent="0.2">
      <c r="B74" s="62"/>
      <c r="C74" s="63" t="s">
        <v>401</v>
      </c>
    </row>
    <row r="75" spans="2:3" x14ac:dyDescent="0.2">
      <c r="B75" s="62"/>
      <c r="C75" s="63" t="s">
        <v>402</v>
      </c>
    </row>
    <row r="76" spans="2:3" x14ac:dyDescent="0.2">
      <c r="B76" s="62"/>
      <c r="C76" s="63" t="s">
        <v>403</v>
      </c>
    </row>
    <row r="77" spans="2:3" x14ac:dyDescent="0.2">
      <c r="B77" s="62"/>
      <c r="C77" s="63" t="s">
        <v>404</v>
      </c>
    </row>
    <row r="78" spans="2:3" x14ac:dyDescent="0.2">
      <c r="B78" s="62"/>
      <c r="C78" s="63" t="s">
        <v>405</v>
      </c>
    </row>
    <row r="79" spans="2:3" x14ac:dyDescent="0.2">
      <c r="B79" s="62"/>
      <c r="C79" s="63" t="s">
        <v>406</v>
      </c>
    </row>
    <row r="80" spans="2:3" x14ac:dyDescent="0.2">
      <c r="B80" s="62"/>
      <c r="C80" s="63" t="s">
        <v>407</v>
      </c>
    </row>
    <row r="81" spans="2:3" x14ac:dyDescent="0.2">
      <c r="B81" s="62"/>
      <c r="C81" s="63" t="s">
        <v>408</v>
      </c>
    </row>
    <row r="82" spans="2:3" x14ac:dyDescent="0.2">
      <c r="B82" s="62"/>
      <c r="C82" s="63" t="s">
        <v>409</v>
      </c>
    </row>
    <row r="83" spans="2:3" x14ac:dyDescent="0.2">
      <c r="B83" s="62"/>
      <c r="C83" s="63" t="s">
        <v>410</v>
      </c>
    </row>
    <row r="84" spans="2:3" x14ac:dyDescent="0.2">
      <c r="B84" s="62"/>
      <c r="C84" s="63" t="s">
        <v>411</v>
      </c>
    </row>
    <row r="85" spans="2:3" x14ac:dyDescent="0.2">
      <c r="B85" s="62"/>
      <c r="C85" s="63" t="s">
        <v>412</v>
      </c>
    </row>
    <row r="86" spans="2:3" x14ac:dyDescent="0.2">
      <c r="B86" s="62"/>
      <c r="C86" s="63" t="s">
        <v>413</v>
      </c>
    </row>
    <row r="87" spans="2:3" x14ac:dyDescent="0.2">
      <c r="B87" s="62"/>
      <c r="C87" s="63" t="s">
        <v>414</v>
      </c>
    </row>
    <row r="88" spans="2:3" x14ac:dyDescent="0.2">
      <c r="B88" s="62"/>
      <c r="C88" s="63" t="s">
        <v>415</v>
      </c>
    </row>
    <row r="89" spans="2:3" x14ac:dyDescent="0.2">
      <c r="B89" s="62"/>
      <c r="C89" s="63" t="s">
        <v>416</v>
      </c>
    </row>
  </sheetData>
  <hyperlinks>
    <hyperlink ref="C4" location="'Fig. 1 (K1.2)'!A1" display="Figur 1" xr:uid="{F09F3AB8-1F0E-47DB-B31A-FD150750D573}"/>
    <hyperlink ref="C5" location="'Fig. 2-6 (K2.1-2.2)'!A1" display="Figur 2-6" xr:uid="{FB1963E4-E08E-435C-AB4E-BA6154AD9943}"/>
    <hyperlink ref="C6" location="'Figur 7 (K3)'!A1" display="Figur 7" xr:uid="{A48B0ABF-7C2F-4AD9-B56A-67C5FEEED786}"/>
    <hyperlink ref="C7" location="'Fig. 8 (K3.1)'!A1" display="Figur 8" xr:uid="{865BAB7E-ADC6-4987-8A83-05579976BE2E}"/>
    <hyperlink ref="C8" location="'Fig. 9 (K3.1)'!A1" display="Figur 9" xr:uid="{25CDC54F-FA2C-41E6-895C-28DFEF6E6089}"/>
    <hyperlink ref="C9" location="'Fig. 10 (K3.2)'!A1" display="Figur 10" xr:uid="{38FE5408-9911-4E0F-AE77-B71ADC067EF9}"/>
    <hyperlink ref="C10" location="'Fig. 11 (K3.2)'!A1" display="Figur 11" xr:uid="{96CDB8B5-FB07-43C4-A0F3-66943EF7D900}"/>
    <hyperlink ref="C11" location="'Fig. 12 (K3.3)'!A1" display="Figur 12" xr:uid="{E1803072-7AF4-4BDB-9BED-C4C5CA4D93F2}"/>
    <hyperlink ref="C12" location="'Fig. 13 (K4.1)'!A1" display="Figur 13" xr:uid="{202492D5-4F70-4EAE-B6CE-807B2D77AD9C}"/>
    <hyperlink ref="C13" location="'Fig 14 (K4.1)'!A1" display="Figur 14" xr:uid="{8138254B-8FE0-4BCD-8DDD-08156F58DFCD}"/>
    <hyperlink ref="C14" location="'Fig. 15 (K4.3)'!A1" display="Figur 15" xr:uid="{4349A034-382C-4C50-BE3C-6D5A4858FA07}"/>
    <hyperlink ref="C15" location="'Fig. 16 (K4.3)'!A1" display="Figur 16" xr:uid="{CD31AD01-B7F8-4925-8DBD-6CB3E33F4FCC}"/>
    <hyperlink ref="C16" location="'Fig. 17 (K4.3)'!A1" display="Figur 17" xr:uid="{386E7BC4-BF60-4FDF-8CB1-13C0112CDDFC}"/>
    <hyperlink ref="C17" location="'Fig. 18 (K4.3)'!A1" display="Figur 18" xr:uid="{8881543D-01C7-48F4-82CF-5743401FADF4}"/>
    <hyperlink ref="C18" location="'Fig. 19 (K4.3)'!A1" display="Figur 19" xr:uid="{F6826B29-D28A-4365-B8A8-73A1C61AC891}"/>
    <hyperlink ref="C19" location="'Fig. 20 (K4.3)'!A1" display="Figur 20" xr:uid="{2020E63D-8376-4869-979A-9A27EB440875}"/>
    <hyperlink ref="C20" location="'Fig. 21 (K4.3)'!A1" display="Figur 21" xr:uid="{609D76FE-BFE3-4879-8ABF-A6270515D93D}"/>
    <hyperlink ref="C21" location="'Fig. 22 (K4.3)'!A1" display="Figur 22" xr:uid="{5194F4E7-C3F7-445E-B2A0-F3FE85D31A75}"/>
    <hyperlink ref="C22" location="'Fig. 23 (K4.3)'!A1" display="Figur 23" xr:uid="{30D19BD0-43FF-4E14-966F-BBB16CF95C57}"/>
    <hyperlink ref="C23" location="'Fig. 24 (K4.3)'!A1" display="Figur 24" xr:uid="{1A417E09-0BD5-42FB-AFCA-D1EA985AF6D1}"/>
    <hyperlink ref="C24" location="'Fig. 25 (K4.3)'!A1" display="Figur 25" xr:uid="{4E4D95FF-6CA7-4106-AD0F-B9C49DDAC4B1}"/>
    <hyperlink ref="C25" location="'Fig. 26 (K5.1)'!A1" display="Figur 26" xr:uid="{C67D9CB7-A7D4-41A6-BFA2-4F1BEBDA4B45}"/>
    <hyperlink ref="C26" location="'Fig. 27 (K5.2)'!A1" display="Figur 27" xr:uid="{A50C4417-EB31-41D2-9E3B-CA2CAF9AAF09}"/>
    <hyperlink ref="C27" location="'Fig. 28 (K5.3)'!A1" display="Figur 28" xr:uid="{523A0712-341A-4563-843C-12CD80180654}"/>
    <hyperlink ref="C28" location="'Fig. 29 (K5.3)'!A1" display="Figur 29" xr:uid="{97532650-8EA7-4201-A0CF-6BBF879BA36E}"/>
    <hyperlink ref="C29" location="'Fig. 30 (K5.3)'!A1" display="Figur 30" xr:uid="{A3414059-AED9-40D1-80FF-F81651AB75E1}"/>
    <hyperlink ref="C30" location="'Fig. 31 (K5.3)'!A1" display="Figur 31" xr:uid="{3F900641-E7B3-4283-8F56-7959ED06CEE1}"/>
    <hyperlink ref="C31" location="'Fig. 32 (K5.3)'!A1" display="Figur 32" xr:uid="{5A310AA0-D64D-4822-9CFB-7FF649496D8A}"/>
    <hyperlink ref="C32" location="'Fig. 33 (K5.3)'!A1" display="Figur 33" xr:uid="{5DED3DFA-BB33-4F65-A246-236D352D8C16}"/>
    <hyperlink ref="C33" location="'Fig. 34 (K5.3)'!A1" display="Figur 34" xr:uid="{4625A950-41CB-4150-B208-120D9D7C56FB}"/>
    <hyperlink ref="C34" location="'Fig. 35 (K5.3)'!A1" display="Figur 35" xr:uid="{D22A4FB7-6638-4588-86AA-5B0D31233D38}"/>
    <hyperlink ref="C35" location="'Fig. 36 (K6.1)'!A1" display="Figur 36" xr:uid="{58FDD2A0-954B-42DB-9A28-7B8794EC4528}"/>
    <hyperlink ref="C36" location="'Fig. 37 (K6.1)'!A1" display="Figur 37" xr:uid="{2B3AF5D2-91F3-4397-8B0F-1D9C2380E818}"/>
    <hyperlink ref="C37" location="'Fig. 38 (K6.3)'!A1" display="Figur 38" xr:uid="{B54AD498-0685-4CCE-AB93-30703CE649DE}"/>
    <hyperlink ref="C38" location="'Fig 39 (K6.3)'!A1" display="Figur 39" xr:uid="{339FAA63-4A89-43C6-B066-3DAA3EAC4C47}"/>
    <hyperlink ref="C39" location="'Fig. 40 (K6.3)'!A1" display="Figur 40" xr:uid="{09B5A4AD-8A37-4DEA-AA16-93F00CF16BA6}"/>
    <hyperlink ref="C40" location="'Fig. 41 (K6.3)'!A1" display="Figur 41" xr:uid="{1986E658-EB55-4DC2-BDBC-BBF99311C112}"/>
    <hyperlink ref="C41" location="'Fig. 42 (A1.1)'!A1" display="Figur 42" xr:uid="{BF73C8E0-5811-4445-828B-EB462C138DE9}"/>
    <hyperlink ref="C42" location="'Fig. 43 (A1.1)'!A1" display="Figur 43" xr:uid="{80FC3260-EE81-44AA-B4E6-70660775DF94}"/>
    <hyperlink ref="C43" location="'Fig. 44 (A1.2)'!A1" display="Figur 44" xr:uid="{1933621F-B340-43F8-A75D-D98D8F4FBEFC}"/>
    <hyperlink ref="C44" location="'Fig. 45 (A1.3)'!A1" display="Figur 45" xr:uid="{F3CF3B45-19EB-4A93-BFA6-97F26FB3EA76}"/>
    <hyperlink ref="C45" location="'Fig. 46 (A1.3)'!A1" display="Figur 46" xr:uid="{B8F200A2-A455-432C-89EA-4142E38A6EB3}"/>
    <hyperlink ref="C46" location="'Fig. 47 (A1.4)'!A1" display="Figur 47" xr:uid="{1AAD569A-2182-48B3-ABEA-A1B0BBA4EAFC}"/>
    <hyperlink ref="C47" location="'Fig. 48 (A1.4)'!A1" display="Figur 48" xr:uid="{EE72FCB9-34D2-4C5E-B007-26F181FB8C0F}"/>
    <hyperlink ref="C48" location="'Fig. 49 (A2.1)'!A1" display="Figur 49" xr:uid="{BD2FDDEC-C7B7-4755-A16C-C4E15E2DB764}"/>
    <hyperlink ref="C49" location="'Fig. 50 (A2.3)'!A1" display="Figur 50" xr:uid="{CFC8E921-128C-46B2-BE79-18477E9A97DB}"/>
    <hyperlink ref="C50" location="'Fig. 51 (A2.3) '!A1" display="Figur 51" xr:uid="{1A0807A9-3174-4A8A-BCE9-1D48EADA785D}"/>
    <hyperlink ref="C51" location="'Fig. 52 (A2.3)'!A1" display="Figur 52" xr:uid="{C1843429-DF95-4CED-A8BF-4C83B63FC3FA}"/>
    <hyperlink ref="C52" location="'Fig. 53 (A2.4)'!A1" display="Figur 53" xr:uid="{56EED330-891C-4EAF-AE5D-41B630AD5246}"/>
    <hyperlink ref="C53" location="'Fig. 54 (A2.5)'!A1" display="Figur 54" xr:uid="{16B6E880-7CF9-4349-BB1D-D937382D173F}"/>
    <hyperlink ref="C54" location="'Fig. 55 (A2.6)'!A1" display="Figur 55" xr:uid="{FED6BA9F-17F0-48AC-9D05-CF334867D332}"/>
    <hyperlink ref="C55" location="'Fig. 56 (A3)'!A1" display="Figur 56" xr:uid="{154826CD-058A-4AC9-9C7A-E7FF80F9516C}"/>
    <hyperlink ref="C56" location="'Fig. 57 (A3)'!A1" display="Figur 57" xr:uid="{FB568700-F578-45C1-BF27-F01ACFAAB568}"/>
    <hyperlink ref="C57" location="'Fig. 58 (A3)'!A1" display="Figur 58" xr:uid="{ACE3871E-1C98-44F0-BBEB-F8086E719AF3}"/>
    <hyperlink ref="C58" location="'Fig. 59 (A3)'!A1" display="Figur 59" xr:uid="{25D7F97A-9AB4-4551-9137-6379A97BB2CE}"/>
    <hyperlink ref="C59" location="'Fig. 60 (A4.1)'!A1" display="Figur 60" xr:uid="{D10B9F3F-A706-4A09-B847-F8C92D561C16}"/>
    <hyperlink ref="C60" location="'Fig. 61 (A4.2)'!A1" display="Figur 61" xr:uid="{270F9FDD-E684-4F4E-A56E-A25A36DE651B}"/>
    <hyperlink ref="C61" location="'Fig. 62 (A4.2)'!A1" display="Figur 62" xr:uid="{F166197C-B6B8-47F8-8331-9C7EFF721188}"/>
    <hyperlink ref="C62" location="'Fig. 63-67 (B)'!A1" display="Figur 63-67" xr:uid="{01DABEAB-089E-4C0A-8D9B-B6BE0707642A}"/>
    <hyperlink ref="C63" location="'Fig. 68 (C2.1)'!A1" display="Figur 68" xr:uid="{BC00D945-F3B1-4162-AD29-EA1EFFF998FF}"/>
    <hyperlink ref="C64" location="'Fig. 69 (C2.2)'!A1" display="Figur 69" xr:uid="{C54E14AC-9B58-4FD5-9F56-8072826AE345}"/>
    <hyperlink ref="C65" location="'Fig. 70 (C2.2)'!A1" display="Figur 70" xr:uid="{DC3E5B00-0424-4C73-A663-2E0AC1AFF3F9}"/>
    <hyperlink ref="C66" location="'Fig. 71 (C3.1)'!A1" display="Figur 71" xr:uid="{757FC20D-0AE9-48B5-B5EB-4C85AA911BBF}"/>
    <hyperlink ref="C67" location="'Fig. 72 (C3.2)'!A1" display="Figur 72" xr:uid="{83182765-0CB2-49B3-973A-EA2BA652840B}"/>
    <hyperlink ref="C68" location="'Fig. 73 (C3.2)'!A1" display="Figur 73" xr:uid="{19DBCBA5-1AFB-43FB-A4A8-4FECA5AD5A1D}"/>
    <hyperlink ref="C69" location="'Fig. 74 (C4.1)'!A1" display="Figur 74" xr:uid="{65058BB5-F9DC-42FF-8D20-62F198CF541B}"/>
    <hyperlink ref="C70" location="'Fig. 75 (C4.2)'!A1" display="Figur 75" xr:uid="{D6F7B56B-8FCE-428B-AB24-05ADF5B7445F}"/>
    <hyperlink ref="C71" location="'Fig. 76 (C4.3)'!A1" display="Figur 76" xr:uid="{E1C6F6E1-9437-47F0-9E60-E29E39F075A2}"/>
    <hyperlink ref="C72" location="'Fig. 77 (C4.4)'!A1" display="Figur 77" xr:uid="{5B4DE2B4-E149-4FF6-8A50-60229CB49363}"/>
    <hyperlink ref="C73" location="'Fig. 78 (C4.5)'!A1" display="Figur 78" xr:uid="{49F8E520-7CEA-4F79-B477-E702F271C8F2}"/>
    <hyperlink ref="C74" location="'Fig. 79 (C4.6)'!A1" display="Figur 79" xr:uid="{0739339F-F8E9-47CE-A8C1-BF45E883A42B}"/>
    <hyperlink ref="C75" location="'Fig. 80 (C5.2)'!A1" display="Figur 80" xr:uid="{2499DC18-5501-4305-83C2-90263AB2E63E}"/>
    <hyperlink ref="C76" location="'Fig. 81 (C5.3)'!A1" display="Figur 81" xr:uid="{5A641106-8971-44BB-A789-ED430421C8A3}"/>
    <hyperlink ref="C77" location="'Fig. 82 (C5.3)'!A1" display="Figur 82" xr:uid="{7E7D5135-47D0-4296-8BD0-EE0EECB96585}"/>
    <hyperlink ref="C78" location="'Fig. 83 (C5.3)'!A1" display="Figur 83" xr:uid="{EFFC88ED-D3DD-4CB0-97DE-1A585D3B0347}"/>
    <hyperlink ref="C79" location="'Fig. 84 (C5.4)'!A1" display="Figur 84" xr:uid="{BF24FABF-74A3-4FA8-AB88-8E418B2CADD1}"/>
    <hyperlink ref="C80" location="'Fig. 85 (C5.4)'!A1" display="Figur 85" xr:uid="{3A882669-684F-42CD-AF30-AA443104226A}"/>
    <hyperlink ref="C81" location="'Fig. 86 (C5.5)'!A1" display="Figur 86" xr:uid="{0B400F17-A61B-4CDA-B1C4-7C9EF6B8DF31}"/>
    <hyperlink ref="C82" location="'Fig. 87 (C5.6)'!A1" display="Figur 87" xr:uid="{5CC5D9FF-3758-4864-B07A-7CCC7CC500E0}"/>
    <hyperlink ref="C83" location="'Fig. 88 (C6.1)'!A1" display="Figur 88" xr:uid="{0E48D9C2-2741-4B05-B348-C43A826277D2}"/>
    <hyperlink ref="C84" location="'Fig. 89 (C6.2)'!A1" display="Figur 89" xr:uid="{14809E13-8087-4B6B-AE31-F7882AA7DB08}"/>
    <hyperlink ref="C85" location="'Fig 90'!A1" display="Figur 90" xr:uid="{73B4A10C-358B-48A7-862C-1050338EEBF5}"/>
    <hyperlink ref="C86" location="'Fig. 91 (C6.8)'!A1" display="Figur 91" xr:uid="{BF96A068-27F8-400A-95AF-78734D471151}"/>
    <hyperlink ref="C87" location="'Fig. 92 (C6.9)'!A1" display="Figur 92" xr:uid="{9759429B-4D82-4A0E-9AC3-9E37F7CFED7F}"/>
    <hyperlink ref="C88" location="'Fig. 93 (C7)'!A1" display="Figur 93" xr:uid="{E0BCBDBA-D707-41B2-AF6C-875B0194D0C5}"/>
    <hyperlink ref="C89" location="'Fig. 94 (C7)'!A1" display="Figur 94" xr:uid="{7278535C-4ABD-4AED-B4C3-71B5D6DFE251}"/>
  </hyperlinks>
  <pageMargins left="0.78740157480314965" right="0.78740157480314965" top="1.1023622047244095" bottom="0.62992125984251968" header="0.31496062992125984" footer="0.31496062992125984"/>
  <pageSetup paperSize="9" orientation="portrait" r:id="rId1"/>
  <headerFooter>
    <oddHeader>&amp;L&amp;G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D475F-CB55-422E-A5AF-65E1773A4ECD}">
  <sheetPr>
    <tabColor theme="4" tint="0.79998168889431442"/>
  </sheetPr>
  <dimension ref="A1:K80"/>
  <sheetViews>
    <sheetView zoomScaleNormal="100" workbookViewId="0">
      <selection activeCell="A2" sqref="A2"/>
    </sheetView>
  </sheetViews>
  <sheetFormatPr defaultRowHeight="14.25" x14ac:dyDescent="0.2"/>
  <cols>
    <col min="1" max="1" width="8" customWidth="1"/>
  </cols>
  <sheetData>
    <row r="1" spans="1:1" ht="15" x14ac:dyDescent="0.25">
      <c r="A1" s="1" t="s">
        <v>254</v>
      </c>
    </row>
    <row r="22" spans="1:11" ht="18.75" x14ac:dyDescent="0.3">
      <c r="A22" s="8" t="s">
        <v>34</v>
      </c>
    </row>
    <row r="24" spans="1:11" ht="15" x14ac:dyDescent="0.25">
      <c r="B24" s="9" t="s">
        <v>9</v>
      </c>
      <c r="C24" s="9" t="s">
        <v>11</v>
      </c>
      <c r="D24" s="9" t="s">
        <v>12</v>
      </c>
      <c r="E24" s="9" t="s">
        <v>35</v>
      </c>
      <c r="F24" s="9" t="s">
        <v>36</v>
      </c>
      <c r="G24" s="9" t="s">
        <v>37</v>
      </c>
      <c r="H24" s="9" t="s">
        <v>38</v>
      </c>
      <c r="I24" s="9" t="s">
        <v>39</v>
      </c>
      <c r="J24" s="9" t="s">
        <v>13</v>
      </c>
      <c r="K24" s="9" t="s">
        <v>40</v>
      </c>
    </row>
    <row r="25" spans="1:11" ht="15" x14ac:dyDescent="0.25">
      <c r="A25" s="9" t="s">
        <v>41</v>
      </c>
      <c r="B25" s="4">
        <v>40.9</v>
      </c>
      <c r="C25" s="10"/>
      <c r="D25" s="10"/>
      <c r="E25" s="10"/>
      <c r="F25" s="4">
        <v>3.1</v>
      </c>
      <c r="G25" s="4">
        <v>2.4</v>
      </c>
      <c r="H25" s="4">
        <v>12.7</v>
      </c>
      <c r="I25" s="4">
        <v>59.1</v>
      </c>
      <c r="J25" s="4">
        <v>4.3</v>
      </c>
      <c r="K25" s="12">
        <v>63.5</v>
      </c>
    </row>
    <row r="26" spans="1:11" ht="15" x14ac:dyDescent="0.25">
      <c r="A26" s="9" t="s">
        <v>42</v>
      </c>
      <c r="B26" s="4">
        <v>51.4</v>
      </c>
      <c r="C26" s="10"/>
      <c r="D26" s="10"/>
      <c r="E26" s="4">
        <v>0.1</v>
      </c>
      <c r="F26" s="4">
        <v>2.8</v>
      </c>
      <c r="G26" s="4">
        <v>2.4</v>
      </c>
      <c r="H26" s="4">
        <v>8.4</v>
      </c>
      <c r="I26" s="4">
        <v>65.099999999999994</v>
      </c>
      <c r="J26" s="4">
        <v>1.9</v>
      </c>
      <c r="K26" s="12">
        <v>67</v>
      </c>
    </row>
    <row r="27" spans="1:11" ht="15" x14ac:dyDescent="0.25">
      <c r="A27" s="9" t="s">
        <v>43</v>
      </c>
      <c r="B27" s="4">
        <v>53.1</v>
      </c>
      <c r="C27" s="10"/>
      <c r="D27" s="10"/>
      <c r="E27" s="4">
        <v>1.4</v>
      </c>
      <c r="F27" s="4">
        <v>3</v>
      </c>
      <c r="G27" s="4">
        <v>2.5</v>
      </c>
      <c r="H27" s="4">
        <v>10.1</v>
      </c>
      <c r="I27" s="4">
        <v>70.099999999999994</v>
      </c>
      <c r="J27" s="4">
        <v>1.6</v>
      </c>
      <c r="K27" s="12">
        <v>71.8</v>
      </c>
    </row>
    <row r="28" spans="1:11" ht="15" x14ac:dyDescent="0.25">
      <c r="A28" s="9" t="s">
        <v>44</v>
      </c>
      <c r="B28" s="4">
        <v>59.2</v>
      </c>
      <c r="C28" s="10"/>
      <c r="D28" s="10"/>
      <c r="E28" s="4">
        <v>2</v>
      </c>
      <c r="F28" s="4">
        <v>3.6</v>
      </c>
      <c r="G28" s="4">
        <v>2.7</v>
      </c>
      <c r="H28" s="4">
        <v>9</v>
      </c>
      <c r="I28" s="4">
        <v>76.5</v>
      </c>
      <c r="J28" s="4">
        <v>1.1000000000000001</v>
      </c>
      <c r="K28" s="12">
        <v>77.5</v>
      </c>
    </row>
    <row r="29" spans="1:11" ht="15" x14ac:dyDescent="0.25">
      <c r="A29" s="9" t="s">
        <v>45</v>
      </c>
      <c r="B29" s="4">
        <v>56.6</v>
      </c>
      <c r="C29" s="10"/>
      <c r="D29" s="10"/>
      <c r="E29" s="4">
        <v>1.9</v>
      </c>
      <c r="F29" s="4">
        <v>3.8</v>
      </c>
      <c r="G29" s="4">
        <v>3.1</v>
      </c>
      <c r="H29" s="4">
        <v>8.1</v>
      </c>
      <c r="I29" s="4">
        <v>73.5</v>
      </c>
      <c r="J29" s="4">
        <v>3.3</v>
      </c>
      <c r="K29" s="12">
        <v>76.8</v>
      </c>
    </row>
    <row r="30" spans="1:11" ht="15" x14ac:dyDescent="0.25">
      <c r="A30" s="9" t="s">
        <v>46</v>
      </c>
      <c r="B30" s="4">
        <v>57</v>
      </c>
      <c r="C30" s="10"/>
      <c r="D30" s="10"/>
      <c r="E30" s="4">
        <v>11.4</v>
      </c>
      <c r="F30" s="4">
        <v>3.3</v>
      </c>
      <c r="G30" s="4">
        <v>3.3</v>
      </c>
      <c r="H30" s="4">
        <v>3.6</v>
      </c>
      <c r="I30" s="4">
        <v>78.599999999999994</v>
      </c>
      <c r="J30" s="4">
        <v>1.3</v>
      </c>
      <c r="K30" s="12">
        <v>79.900000000000006</v>
      </c>
    </row>
    <row r="31" spans="1:11" ht="15" x14ac:dyDescent="0.25">
      <c r="A31" s="9" t="s">
        <v>47</v>
      </c>
      <c r="B31" s="4">
        <v>54.2</v>
      </c>
      <c r="C31" s="10"/>
      <c r="D31" s="10"/>
      <c r="E31" s="4">
        <v>15.2</v>
      </c>
      <c r="F31" s="4">
        <v>3.3</v>
      </c>
      <c r="G31" s="4">
        <v>3.9</v>
      </c>
      <c r="H31" s="4">
        <v>7.4</v>
      </c>
      <c r="I31" s="4">
        <v>84</v>
      </c>
      <c r="J31" s="4">
        <v>2.5</v>
      </c>
      <c r="K31" s="12">
        <v>86.5</v>
      </c>
    </row>
    <row r="32" spans="1:11" ht="15" x14ac:dyDescent="0.25">
      <c r="A32" s="9" t="s">
        <v>48</v>
      </c>
      <c r="B32" s="4">
        <v>52.8</v>
      </c>
      <c r="C32" s="10"/>
      <c r="D32" s="10"/>
      <c r="E32" s="4">
        <v>19</v>
      </c>
      <c r="F32" s="4">
        <v>3.4</v>
      </c>
      <c r="G32" s="4">
        <v>4.5999999999999996</v>
      </c>
      <c r="H32" s="4">
        <v>7.6</v>
      </c>
      <c r="I32" s="4">
        <v>87.4</v>
      </c>
      <c r="J32" s="4">
        <v>-1.4</v>
      </c>
      <c r="K32" s="12">
        <v>86.1</v>
      </c>
    </row>
    <row r="33" spans="1:11" ht="15" x14ac:dyDescent="0.25">
      <c r="A33" s="9" t="s">
        <v>49</v>
      </c>
      <c r="B33" s="4">
        <v>57.1</v>
      </c>
      <c r="C33" s="10"/>
      <c r="D33" s="10"/>
      <c r="E33" s="4">
        <v>22.7</v>
      </c>
      <c r="F33" s="4">
        <v>4</v>
      </c>
      <c r="G33" s="4">
        <v>5.2</v>
      </c>
      <c r="H33" s="4">
        <v>1.2</v>
      </c>
      <c r="I33" s="4">
        <v>90.2</v>
      </c>
      <c r="J33" s="4">
        <v>-0.5</v>
      </c>
      <c r="K33" s="12">
        <v>89.9</v>
      </c>
    </row>
    <row r="34" spans="1:11" ht="15" x14ac:dyDescent="0.25">
      <c r="A34" s="9" t="s">
        <v>50</v>
      </c>
      <c r="B34" s="4">
        <v>60.3</v>
      </c>
      <c r="C34" s="10"/>
      <c r="D34" s="10"/>
      <c r="E34" s="4">
        <v>20.100000000000001</v>
      </c>
      <c r="F34" s="4">
        <v>4.3</v>
      </c>
      <c r="G34" s="4">
        <v>5</v>
      </c>
      <c r="H34" s="4">
        <v>2.8</v>
      </c>
      <c r="I34" s="4">
        <v>92.5</v>
      </c>
      <c r="J34" s="4">
        <v>1.9</v>
      </c>
      <c r="K34" s="12">
        <v>94.4</v>
      </c>
    </row>
    <row r="35" spans="1:11" ht="15" x14ac:dyDescent="0.25">
      <c r="A35" s="9" t="s">
        <v>51</v>
      </c>
      <c r="B35" s="4">
        <v>58</v>
      </c>
      <c r="C35" s="10"/>
      <c r="D35" s="10"/>
      <c r="E35" s="4">
        <v>25.3</v>
      </c>
      <c r="F35" s="4">
        <v>4</v>
      </c>
      <c r="G35" s="4">
        <v>5.6</v>
      </c>
      <c r="H35" s="4">
        <v>1.1000000000000001</v>
      </c>
      <c r="I35" s="4">
        <v>94</v>
      </c>
      <c r="J35" s="4">
        <v>0.5</v>
      </c>
      <c r="K35" s="12">
        <v>94.6</v>
      </c>
    </row>
    <row r="36" spans="1:11" ht="15" x14ac:dyDescent="0.25">
      <c r="A36" s="9" t="s">
        <v>52</v>
      </c>
      <c r="B36" s="4">
        <v>58.8</v>
      </c>
      <c r="C36" s="10"/>
      <c r="D36" s="10"/>
      <c r="E36" s="4">
        <v>36</v>
      </c>
      <c r="F36" s="4">
        <v>2.6</v>
      </c>
      <c r="G36" s="4">
        <v>2.2000000000000002</v>
      </c>
      <c r="H36" s="4">
        <v>0.4</v>
      </c>
      <c r="I36" s="4">
        <v>100</v>
      </c>
      <c r="J36" s="4">
        <v>-2.6</v>
      </c>
      <c r="K36" s="12">
        <v>97.5</v>
      </c>
    </row>
    <row r="37" spans="1:11" ht="15" x14ac:dyDescent="0.25">
      <c r="A37" s="9" t="s">
        <v>53</v>
      </c>
      <c r="B37" s="4">
        <v>54.1</v>
      </c>
      <c r="C37" s="10"/>
      <c r="D37" s="10"/>
      <c r="E37" s="4">
        <v>37.299999999999997</v>
      </c>
      <c r="F37" s="4">
        <v>2.4</v>
      </c>
      <c r="G37" s="4">
        <v>2.6</v>
      </c>
      <c r="H37" s="4">
        <v>0.3</v>
      </c>
      <c r="I37" s="4">
        <v>96.7</v>
      </c>
      <c r="J37" s="4">
        <v>3.5</v>
      </c>
      <c r="K37" s="12">
        <v>100.1</v>
      </c>
    </row>
    <row r="38" spans="1:11" ht="15" x14ac:dyDescent="0.25">
      <c r="A38" s="9" t="s">
        <v>54</v>
      </c>
      <c r="B38" s="4">
        <v>62.575000000000003</v>
      </c>
      <c r="C38" s="10"/>
      <c r="D38" s="10"/>
      <c r="E38" s="4">
        <v>39.055999999999997</v>
      </c>
      <c r="F38" s="4">
        <v>2.42</v>
      </c>
      <c r="G38" s="4">
        <v>1.2250000000000001</v>
      </c>
      <c r="H38" s="4">
        <v>0.44900000000000001</v>
      </c>
      <c r="I38" s="4">
        <v>105.72499999999999</v>
      </c>
      <c r="J38" s="4">
        <v>4.9359999999999999</v>
      </c>
      <c r="K38" s="12">
        <v>110.661</v>
      </c>
    </row>
    <row r="39" spans="1:11" ht="15" x14ac:dyDescent="0.25">
      <c r="A39" s="9" t="s">
        <v>55</v>
      </c>
      <c r="B39" s="4">
        <v>66.858999999999995</v>
      </c>
      <c r="C39" s="10"/>
      <c r="D39" s="10"/>
      <c r="E39" s="4">
        <v>48.51</v>
      </c>
      <c r="F39" s="4">
        <v>2.4820000000000002</v>
      </c>
      <c r="G39" s="4">
        <v>1.53</v>
      </c>
      <c r="H39" s="4">
        <v>0.19400000000000001</v>
      </c>
      <c r="I39" s="4">
        <v>119.575</v>
      </c>
      <c r="J39" s="4">
        <v>0.38600000000000001</v>
      </c>
      <c r="K39" s="12">
        <v>119.961</v>
      </c>
    </row>
    <row r="40" spans="1:11" ht="15" x14ac:dyDescent="0.25">
      <c r="A40" s="9" t="s">
        <v>56</v>
      </c>
      <c r="B40" s="4">
        <v>69.835999999999999</v>
      </c>
      <c r="C40" s="10"/>
      <c r="D40" s="10"/>
      <c r="E40" s="4">
        <v>55.811999999999998</v>
      </c>
      <c r="F40" s="4">
        <v>2.41</v>
      </c>
      <c r="G40" s="4">
        <v>3.19</v>
      </c>
      <c r="H40" s="4">
        <v>1.0660000000000001</v>
      </c>
      <c r="I40" s="4">
        <v>132.31399999999999</v>
      </c>
      <c r="J40" s="4">
        <v>-1.5089999999999999</v>
      </c>
      <c r="K40" s="12">
        <v>130.80500000000001</v>
      </c>
    </row>
    <row r="41" spans="1:11" ht="15" x14ac:dyDescent="0.25">
      <c r="A41" s="9" t="s">
        <v>57</v>
      </c>
      <c r="B41" s="4">
        <v>59.890999999999998</v>
      </c>
      <c r="C41" s="10"/>
      <c r="D41" s="10"/>
      <c r="E41" s="4">
        <v>66.884</v>
      </c>
      <c r="F41" s="4">
        <v>2.8069999999999999</v>
      </c>
      <c r="G41" s="4">
        <v>3.444</v>
      </c>
      <c r="H41" s="4">
        <v>0.66</v>
      </c>
      <c r="I41" s="4">
        <v>133.68600000000001</v>
      </c>
      <c r="J41" s="4">
        <v>-4.6589999999999998</v>
      </c>
      <c r="K41" s="12">
        <v>129.02600000000001</v>
      </c>
    </row>
    <row r="42" spans="1:11" ht="15" x14ac:dyDescent="0.25">
      <c r="A42" s="9" t="s">
        <v>58</v>
      </c>
      <c r="B42" s="4">
        <v>70.695999999999998</v>
      </c>
      <c r="C42" s="10"/>
      <c r="D42" s="10"/>
      <c r="E42" s="4">
        <v>64.340999999999994</v>
      </c>
      <c r="F42" s="4">
        <v>2.7610000000000001</v>
      </c>
      <c r="G42" s="4">
        <v>3.2120000000000002</v>
      </c>
      <c r="H42" s="4">
        <v>0.51100000000000001</v>
      </c>
      <c r="I42" s="4">
        <v>141.52099999999999</v>
      </c>
      <c r="J42" s="4">
        <v>-4.17</v>
      </c>
      <c r="K42" s="12">
        <v>137.351</v>
      </c>
    </row>
    <row r="43" spans="1:11" ht="15" x14ac:dyDescent="0.25">
      <c r="A43" s="9" t="s">
        <v>59</v>
      </c>
      <c r="B43" s="4">
        <v>68.763000000000005</v>
      </c>
      <c r="C43" s="10"/>
      <c r="D43" s="10"/>
      <c r="E43" s="4">
        <v>66.274000000000001</v>
      </c>
      <c r="F43" s="4">
        <v>2.871</v>
      </c>
      <c r="G43" s="4">
        <v>2.9420000000000002</v>
      </c>
      <c r="H43" s="4">
        <v>0.26400000000000001</v>
      </c>
      <c r="I43" s="4">
        <v>141.114</v>
      </c>
      <c r="J43" s="4">
        <v>-2.6070000000000002</v>
      </c>
      <c r="K43" s="12">
        <v>138.50700000000001</v>
      </c>
    </row>
    <row r="44" spans="1:11" ht="15" x14ac:dyDescent="0.25">
      <c r="A44" s="9" t="s">
        <v>60</v>
      </c>
      <c r="B44" s="4">
        <v>70.838999999999999</v>
      </c>
      <c r="C44" s="10"/>
      <c r="D44" s="10"/>
      <c r="E44" s="4">
        <v>62.686999999999998</v>
      </c>
      <c r="F44" s="4">
        <v>2.8130000000000002</v>
      </c>
      <c r="G44" s="4">
        <v>2.419</v>
      </c>
      <c r="H44" s="4">
        <v>9.1999999999999998E-2</v>
      </c>
      <c r="I44" s="4">
        <v>138.85</v>
      </c>
      <c r="J44" s="4">
        <v>-0.47299999999999998</v>
      </c>
      <c r="K44" s="12">
        <v>138.38</v>
      </c>
    </row>
    <row r="45" spans="1:11" ht="15" x14ac:dyDescent="0.25">
      <c r="A45" s="9" t="s">
        <v>61</v>
      </c>
      <c r="B45" s="4">
        <v>71.442999999999998</v>
      </c>
      <c r="C45" s="4">
        <v>6.0000000000000001E-3</v>
      </c>
      <c r="D45" s="10"/>
      <c r="E45" s="4">
        <v>65.224999999999994</v>
      </c>
      <c r="F45" s="4">
        <v>2.585</v>
      </c>
      <c r="G45" s="4">
        <v>2.4159999999999999</v>
      </c>
      <c r="H45" s="4">
        <v>4.2000000000000003E-2</v>
      </c>
      <c r="I45" s="4">
        <v>141.71700000000001</v>
      </c>
      <c r="J45" s="4">
        <v>-1.768</v>
      </c>
      <c r="K45" s="12">
        <v>139.94900000000001</v>
      </c>
    </row>
    <row r="46" spans="1:11" ht="15" x14ac:dyDescent="0.25">
      <c r="A46" s="9" t="s">
        <v>62</v>
      </c>
      <c r="B46" s="4">
        <v>62.253</v>
      </c>
      <c r="C46" s="4">
        <v>1.2999999999999999E-2</v>
      </c>
      <c r="D46" s="10"/>
      <c r="E46" s="4">
        <v>73.483999999999995</v>
      </c>
      <c r="F46" s="4">
        <v>2.9049999999999998</v>
      </c>
      <c r="G46" s="4">
        <v>3.7160000000000002</v>
      </c>
      <c r="H46" s="4">
        <v>6.6000000000000003E-2</v>
      </c>
      <c r="I46" s="4">
        <v>142.43700000000001</v>
      </c>
      <c r="J46" s="4">
        <v>-1.294</v>
      </c>
      <c r="K46" s="12">
        <v>141.143</v>
      </c>
    </row>
    <row r="47" spans="1:11" ht="15" x14ac:dyDescent="0.25">
      <c r="A47" s="9" t="s">
        <v>63</v>
      </c>
      <c r="B47" s="4">
        <v>73.266999999999996</v>
      </c>
      <c r="C47" s="4">
        <v>3.1E-2</v>
      </c>
      <c r="D47" s="10"/>
      <c r="E47" s="4">
        <v>60.774000000000001</v>
      </c>
      <c r="F47" s="4">
        <v>3.089</v>
      </c>
      <c r="G47" s="4">
        <v>4.2539999999999996</v>
      </c>
      <c r="H47" s="4">
        <v>0.36799999999999999</v>
      </c>
      <c r="I47" s="4">
        <v>141.78299999999999</v>
      </c>
      <c r="J47" s="4">
        <v>-2.1560000000000001</v>
      </c>
      <c r="K47" s="12">
        <v>139.62700000000001</v>
      </c>
    </row>
    <row r="48" spans="1:11" ht="15" x14ac:dyDescent="0.25">
      <c r="A48" s="9" t="s">
        <v>64</v>
      </c>
      <c r="B48" s="4">
        <v>73.569999999999993</v>
      </c>
      <c r="C48" s="4">
        <v>4.8000000000000001E-2</v>
      </c>
      <c r="D48" s="10"/>
      <c r="E48" s="4">
        <v>58.76</v>
      </c>
      <c r="F48" s="4">
        <v>3.5329999999999999</v>
      </c>
      <c r="G48" s="4">
        <v>5.016</v>
      </c>
      <c r="H48" s="4">
        <v>0.28999999999999998</v>
      </c>
      <c r="I48" s="4">
        <v>141.21700000000001</v>
      </c>
      <c r="J48" s="4">
        <v>-0.58599999999999997</v>
      </c>
      <c r="K48" s="12">
        <v>140.631</v>
      </c>
    </row>
    <row r="49" spans="1:11" ht="15" x14ac:dyDescent="0.25">
      <c r="A49" s="9" t="s">
        <v>65</v>
      </c>
      <c r="B49" s="4">
        <v>58.226999999999997</v>
      </c>
      <c r="C49" s="4">
        <v>7.1999999999999995E-2</v>
      </c>
      <c r="D49" s="10"/>
      <c r="E49" s="4">
        <v>70.085999999999999</v>
      </c>
      <c r="F49" s="4">
        <v>3.831</v>
      </c>
      <c r="G49" s="4">
        <v>5.867</v>
      </c>
      <c r="H49" s="4">
        <v>0.33500000000000002</v>
      </c>
      <c r="I49" s="4">
        <v>138.41800000000001</v>
      </c>
      <c r="J49" s="4">
        <v>0.26100000000000001</v>
      </c>
      <c r="K49" s="12">
        <v>138.679</v>
      </c>
    </row>
    <row r="50" spans="1:11" ht="15" x14ac:dyDescent="0.25">
      <c r="A50" s="9" t="s">
        <v>66</v>
      </c>
      <c r="B50" s="4">
        <v>67.227000000000004</v>
      </c>
      <c r="C50" s="4">
        <v>9.9000000000000005E-2</v>
      </c>
      <c r="D50" s="10"/>
      <c r="E50" s="4">
        <v>66.977999999999994</v>
      </c>
      <c r="F50" s="4">
        <v>3.8450000000000002</v>
      </c>
      <c r="G50" s="4">
        <v>5.7679999999999998</v>
      </c>
      <c r="H50" s="4">
        <v>0.215</v>
      </c>
      <c r="I50" s="4">
        <v>144.13200000000001</v>
      </c>
      <c r="J50" s="4">
        <v>-1.714</v>
      </c>
      <c r="K50" s="12">
        <v>142.41800000000001</v>
      </c>
    </row>
    <row r="51" spans="1:11" ht="15" x14ac:dyDescent="0.25">
      <c r="A51" s="9" t="s">
        <v>67</v>
      </c>
      <c r="B51" s="4">
        <v>51.084000000000003</v>
      </c>
      <c r="C51" s="4">
        <v>0.14399999999999999</v>
      </c>
      <c r="D51" s="10"/>
      <c r="E51" s="4">
        <v>71.361999999999995</v>
      </c>
      <c r="F51" s="4">
        <v>4.0289999999999999</v>
      </c>
      <c r="G51" s="4">
        <v>7.0860000000000003</v>
      </c>
      <c r="H51" s="4">
        <v>2.85</v>
      </c>
      <c r="I51" s="4">
        <v>136.55500000000001</v>
      </c>
      <c r="J51" s="4">
        <v>6.1390000000000002</v>
      </c>
      <c r="K51" s="12">
        <v>142.69399999999999</v>
      </c>
    </row>
    <row r="52" spans="1:11" ht="15" x14ac:dyDescent="0.25">
      <c r="A52" s="9" t="s">
        <v>68</v>
      </c>
      <c r="B52" s="4">
        <v>68.430000000000007</v>
      </c>
      <c r="C52" s="4">
        <v>0.20300000000000001</v>
      </c>
      <c r="D52" s="10"/>
      <c r="E52" s="4">
        <v>66.914000000000001</v>
      </c>
      <c r="F52" s="4">
        <v>4.22</v>
      </c>
      <c r="G52" s="4">
        <v>5.556</v>
      </c>
      <c r="H52" s="4">
        <v>0.192</v>
      </c>
      <c r="I52" s="4">
        <v>145.51499999999999</v>
      </c>
      <c r="J52" s="4">
        <v>-2.7080000000000002</v>
      </c>
      <c r="K52" s="12">
        <v>142.60400000000001</v>
      </c>
    </row>
    <row r="53" spans="1:11" ht="15" x14ac:dyDescent="0.25">
      <c r="A53" s="9" t="s">
        <v>69</v>
      </c>
      <c r="B53" s="4">
        <v>73.825999999999993</v>
      </c>
      <c r="C53" s="4">
        <v>0.308</v>
      </c>
      <c r="D53" s="10"/>
      <c r="E53" s="4">
        <v>70.501000000000005</v>
      </c>
      <c r="F53" s="4">
        <v>4.0019999999999998</v>
      </c>
      <c r="G53" s="4">
        <v>6.0289999999999999</v>
      </c>
      <c r="H53" s="4">
        <v>5.8000000000000003E-2</v>
      </c>
      <c r="I53" s="4">
        <v>154.72399999999999</v>
      </c>
      <c r="J53" s="4">
        <v>-10.696999999999999</v>
      </c>
      <c r="K53" s="12">
        <v>144.03800000000001</v>
      </c>
    </row>
    <row r="54" spans="1:11" ht="15" x14ac:dyDescent="0.25">
      <c r="A54" s="9" t="s">
        <v>70</v>
      </c>
      <c r="B54" s="4">
        <v>70.861999999999995</v>
      </c>
      <c r="C54" s="4">
        <v>0.35799999999999998</v>
      </c>
      <c r="D54" s="10"/>
      <c r="E54" s="4">
        <v>70.2</v>
      </c>
      <c r="F54" s="4">
        <v>3.8860000000000001</v>
      </c>
      <c r="G54" s="4">
        <v>5.6180000000000003</v>
      </c>
      <c r="H54" s="4">
        <v>3.7999999999999999E-2</v>
      </c>
      <c r="I54" s="4">
        <v>150.96199999999999</v>
      </c>
      <c r="J54" s="4">
        <v>-7.4820000000000002</v>
      </c>
      <c r="K54" s="12">
        <v>143.47999999999999</v>
      </c>
    </row>
    <row r="55" spans="1:11" ht="15" x14ac:dyDescent="0.25">
      <c r="A55" s="9" t="s">
        <v>71</v>
      </c>
      <c r="B55" s="4">
        <v>77.847999999999999</v>
      </c>
      <c r="C55" s="4">
        <v>0.45700000000000002</v>
      </c>
      <c r="D55" s="10"/>
      <c r="E55" s="4">
        <v>54.771999999999998</v>
      </c>
      <c r="F55" s="4">
        <v>4.1500000000000004</v>
      </c>
      <c r="G55" s="4">
        <v>4.6710000000000003</v>
      </c>
      <c r="H55" s="4">
        <v>5.2999999999999999E-2</v>
      </c>
      <c r="I55" s="4">
        <v>141.95099999999999</v>
      </c>
      <c r="J55" s="4">
        <v>4.6769999999999996</v>
      </c>
      <c r="K55" s="12">
        <v>146.62700000000001</v>
      </c>
    </row>
    <row r="56" spans="1:11" ht="15" x14ac:dyDescent="0.25">
      <c r="A56" s="9" t="s">
        <v>72</v>
      </c>
      <c r="B56" s="4">
        <v>78.418000000000006</v>
      </c>
      <c r="C56" s="4">
        <v>0.48199999999999998</v>
      </c>
      <c r="D56" s="10"/>
      <c r="E56" s="4">
        <v>69.210999999999999</v>
      </c>
      <c r="F56" s="4">
        <v>3.9180000000000001</v>
      </c>
      <c r="G56" s="4">
        <v>5.6379999999999999</v>
      </c>
      <c r="H56" s="4">
        <v>5.3999999999999999E-2</v>
      </c>
      <c r="I56" s="4">
        <v>157.721</v>
      </c>
      <c r="J56" s="4">
        <v>-7.29</v>
      </c>
      <c r="K56" s="12">
        <v>150.43</v>
      </c>
    </row>
    <row r="57" spans="1:11" ht="15" x14ac:dyDescent="0.25">
      <c r="A57" s="9" t="s">
        <v>73</v>
      </c>
      <c r="B57" s="4">
        <v>65.811000000000007</v>
      </c>
      <c r="C57" s="4">
        <v>0.60799999999999998</v>
      </c>
      <c r="D57" s="10"/>
      <c r="E57" s="4">
        <v>65.55</v>
      </c>
      <c r="F57" s="4">
        <v>4.5510000000000002</v>
      </c>
      <c r="G57" s="4">
        <v>6.2720000000000002</v>
      </c>
      <c r="H57" s="4">
        <v>0.44</v>
      </c>
      <c r="I57" s="4">
        <v>143.232</v>
      </c>
      <c r="J57" s="4">
        <v>5.3559999999999999</v>
      </c>
      <c r="K57" s="12">
        <v>148.58799999999999</v>
      </c>
    </row>
    <row r="58" spans="1:11" ht="15" x14ac:dyDescent="0.25">
      <c r="A58" s="9" t="s">
        <v>74</v>
      </c>
      <c r="B58" s="4">
        <v>53.018000000000001</v>
      </c>
      <c r="C58" s="4">
        <v>0.63100000000000001</v>
      </c>
      <c r="D58" s="10"/>
      <c r="E58" s="4">
        <v>65.453999999999994</v>
      </c>
      <c r="F58" s="4">
        <v>4.7290000000000001</v>
      </c>
      <c r="G58" s="4">
        <v>7.8789999999999996</v>
      </c>
      <c r="H58" s="4">
        <v>0.59899999999999998</v>
      </c>
      <c r="I58" s="4">
        <v>132.31</v>
      </c>
      <c r="J58" s="4">
        <v>12.829000000000001</v>
      </c>
      <c r="K58" s="12">
        <v>145.13900000000001</v>
      </c>
    </row>
    <row r="59" spans="1:11" ht="15" x14ac:dyDescent="0.25">
      <c r="A59" s="9" t="s">
        <v>75</v>
      </c>
      <c r="B59" s="4">
        <v>60.085000000000001</v>
      </c>
      <c r="C59" s="4">
        <v>0.85</v>
      </c>
      <c r="D59" s="10"/>
      <c r="E59" s="4">
        <v>75</v>
      </c>
      <c r="F59" s="4">
        <v>4.62</v>
      </c>
      <c r="G59" s="4">
        <v>8.2739999999999991</v>
      </c>
      <c r="H59" s="4">
        <v>4.2999999999999997E-2</v>
      </c>
      <c r="I59" s="4">
        <v>148.87200000000001</v>
      </c>
      <c r="J59" s="4">
        <v>-2.1040000000000001</v>
      </c>
      <c r="K59" s="12">
        <v>146.768</v>
      </c>
    </row>
    <row r="60" spans="1:11" ht="15" x14ac:dyDescent="0.25">
      <c r="A60" s="9" t="s">
        <v>76</v>
      </c>
      <c r="B60" s="4">
        <v>72.099999999999994</v>
      </c>
      <c r="C60" s="4">
        <v>0.93899999999999995</v>
      </c>
      <c r="D60" s="10"/>
      <c r="E60" s="4">
        <v>69.460999999999999</v>
      </c>
      <c r="F60" s="4">
        <v>4.9980000000000002</v>
      </c>
      <c r="G60" s="4">
        <v>7.0190000000000001</v>
      </c>
      <c r="H60" s="4">
        <v>0.16</v>
      </c>
      <c r="I60" s="4">
        <v>154.67699999999999</v>
      </c>
      <c r="J60" s="4">
        <v>-7.3929999999999998</v>
      </c>
      <c r="K60" s="12">
        <v>150.566</v>
      </c>
    </row>
    <row r="61" spans="1:11" ht="15" x14ac:dyDescent="0.25">
      <c r="A61" s="9" t="s">
        <v>77</v>
      </c>
      <c r="B61" s="4">
        <v>61.314999999999998</v>
      </c>
      <c r="C61" s="4">
        <v>0.98799999999999999</v>
      </c>
      <c r="D61" s="10"/>
      <c r="E61" s="4">
        <v>64.983999999999995</v>
      </c>
      <c r="F61" s="4">
        <v>5.09</v>
      </c>
      <c r="G61" s="4">
        <v>7.6920000000000002</v>
      </c>
      <c r="H61" s="4">
        <v>0.30199999999999999</v>
      </c>
      <c r="I61" s="4">
        <v>140.37100000000001</v>
      </c>
      <c r="J61" s="4">
        <v>6.0510000000000002</v>
      </c>
      <c r="K61" s="12">
        <v>149.20400000000001</v>
      </c>
    </row>
    <row r="62" spans="1:11" ht="15" x14ac:dyDescent="0.25">
      <c r="A62" s="9" t="s">
        <v>78</v>
      </c>
      <c r="B62" s="4">
        <v>65.873999999999995</v>
      </c>
      <c r="C62" s="4">
        <v>1.4319999999999999</v>
      </c>
      <c r="D62" s="10"/>
      <c r="E62" s="4">
        <v>64.278000000000006</v>
      </c>
      <c r="F62" s="4">
        <v>5.76</v>
      </c>
      <c r="G62" s="4">
        <v>7.7320000000000002</v>
      </c>
      <c r="H62" s="4">
        <v>0.1</v>
      </c>
      <c r="I62" s="4">
        <v>145.17599999999999</v>
      </c>
      <c r="J62" s="4">
        <v>1.3160000000000001</v>
      </c>
      <c r="K62" s="12">
        <v>148.697</v>
      </c>
    </row>
    <row r="63" spans="1:11" ht="15" x14ac:dyDescent="0.25">
      <c r="A63" s="9" t="s">
        <v>79</v>
      </c>
      <c r="B63" s="4">
        <v>68.968999999999994</v>
      </c>
      <c r="C63" s="4">
        <v>2.0009999999999999</v>
      </c>
      <c r="D63" s="10"/>
      <c r="E63" s="4">
        <v>61.265999999999998</v>
      </c>
      <c r="F63" s="4">
        <v>5.9459999999999997</v>
      </c>
      <c r="G63" s="4">
        <v>7.976</v>
      </c>
      <c r="H63" s="4">
        <v>0.112</v>
      </c>
      <c r="I63" s="4">
        <v>146.26900000000001</v>
      </c>
      <c r="J63" s="4">
        <v>-1.9610000000000001</v>
      </c>
      <c r="K63" s="12">
        <v>145.41200000000001</v>
      </c>
    </row>
    <row r="64" spans="1:11" ht="15" x14ac:dyDescent="0.25">
      <c r="A64" s="9" t="s">
        <v>80</v>
      </c>
      <c r="B64" s="4">
        <v>65.27</v>
      </c>
      <c r="C64" s="4">
        <v>2.4900000000000002</v>
      </c>
      <c r="D64" s="10"/>
      <c r="E64" s="4">
        <v>50.023000000000003</v>
      </c>
      <c r="F64" s="4">
        <v>5.8940000000000001</v>
      </c>
      <c r="G64" s="4">
        <v>9.83</v>
      </c>
      <c r="H64" s="4">
        <v>0.11600000000000001</v>
      </c>
      <c r="I64" s="4">
        <v>133.62200000000001</v>
      </c>
      <c r="J64" s="4">
        <v>4.6849999999999996</v>
      </c>
      <c r="K64" s="12">
        <v>141.45699999999999</v>
      </c>
    </row>
    <row r="65" spans="1:11" ht="15" x14ac:dyDescent="0.25">
      <c r="A65" s="9" t="s">
        <v>81</v>
      </c>
      <c r="B65" s="4">
        <v>66.875</v>
      </c>
      <c r="C65" s="4">
        <v>3.4870000000000001</v>
      </c>
      <c r="D65" s="10"/>
      <c r="E65" s="4">
        <v>55.627000000000002</v>
      </c>
      <c r="F65" s="4">
        <v>6.242</v>
      </c>
      <c r="G65" s="4">
        <v>12.548</v>
      </c>
      <c r="H65" s="4">
        <v>0.26600000000000001</v>
      </c>
      <c r="I65" s="4">
        <v>145.04400000000001</v>
      </c>
      <c r="J65" s="4">
        <v>2.0790000000000002</v>
      </c>
      <c r="K65" s="12">
        <v>148.83099999999999</v>
      </c>
    </row>
    <row r="66" spans="1:11" ht="15" x14ac:dyDescent="0.25">
      <c r="A66" s="9" t="s">
        <v>82</v>
      </c>
      <c r="B66" s="4">
        <v>66.783000000000001</v>
      </c>
      <c r="C66" s="4">
        <v>6.11</v>
      </c>
      <c r="D66" s="4">
        <v>1.2999999999999999E-2</v>
      </c>
      <c r="E66" s="4">
        <v>58.026000000000003</v>
      </c>
      <c r="F66" s="4">
        <v>5.79</v>
      </c>
      <c r="G66" s="4">
        <v>10.95</v>
      </c>
      <c r="H66" s="4">
        <v>0.04</v>
      </c>
      <c r="I66" s="4">
        <v>147.71100000000001</v>
      </c>
      <c r="J66" s="4">
        <v>-7.2329999999999997</v>
      </c>
      <c r="K66" s="12">
        <v>143.542</v>
      </c>
    </row>
    <row r="67" spans="1:11" ht="15" x14ac:dyDescent="0.25">
      <c r="A67" s="9" t="s">
        <v>83</v>
      </c>
      <c r="B67" s="4">
        <v>78.590999999999994</v>
      </c>
      <c r="C67" s="4">
        <v>7.165</v>
      </c>
      <c r="D67" s="4">
        <v>1.9E-2</v>
      </c>
      <c r="E67" s="4">
        <v>61.392000000000003</v>
      </c>
      <c r="F67" s="4">
        <v>6.1109999999999998</v>
      </c>
      <c r="G67" s="4">
        <v>9.2829999999999995</v>
      </c>
      <c r="H67" s="4">
        <v>5.8999999999999997E-2</v>
      </c>
      <c r="I67" s="4">
        <v>162.62100000000001</v>
      </c>
      <c r="J67" s="4">
        <v>-19.574000000000002</v>
      </c>
      <c r="K67" s="12">
        <v>146.51400000000001</v>
      </c>
    </row>
    <row r="68" spans="1:11" ht="15" x14ac:dyDescent="0.25">
      <c r="A68" s="9" t="s">
        <v>84</v>
      </c>
      <c r="B68" s="4">
        <v>61.127000000000002</v>
      </c>
      <c r="C68" s="4">
        <v>9.8420000000000005</v>
      </c>
      <c r="D68" s="4">
        <v>3.5000000000000003E-2</v>
      </c>
      <c r="E68" s="4">
        <v>63.603999999999999</v>
      </c>
      <c r="F68" s="4">
        <v>5.64</v>
      </c>
      <c r="G68" s="4">
        <v>9.1219999999999999</v>
      </c>
      <c r="H68" s="4">
        <v>2.7E-2</v>
      </c>
      <c r="I68" s="4">
        <v>149.39699999999999</v>
      </c>
      <c r="J68" s="4">
        <v>-9.9610000000000003</v>
      </c>
      <c r="K68" s="12">
        <v>143.40600000000001</v>
      </c>
    </row>
    <row r="69" spans="1:11" ht="15" x14ac:dyDescent="0.25">
      <c r="A69" s="9" t="s">
        <v>85</v>
      </c>
      <c r="B69" s="4">
        <v>63.488</v>
      </c>
      <c r="C69" s="4">
        <v>11.234</v>
      </c>
      <c r="D69" s="4">
        <v>4.7E-2</v>
      </c>
      <c r="E69" s="4">
        <v>62.185000000000002</v>
      </c>
      <c r="F69" s="4">
        <v>5.5830000000000002</v>
      </c>
      <c r="G69" s="4">
        <v>7.5819999999999999</v>
      </c>
      <c r="H69" s="4">
        <v>1.9E-2</v>
      </c>
      <c r="I69" s="4">
        <v>150.13800000000001</v>
      </c>
      <c r="J69" s="4">
        <v>-15.622</v>
      </c>
      <c r="K69" s="12">
        <v>139.10400000000001</v>
      </c>
    </row>
    <row r="70" spans="1:11" ht="15" x14ac:dyDescent="0.25">
      <c r="A70" s="9" t="s">
        <v>86</v>
      </c>
      <c r="B70" s="4">
        <v>74.986999999999995</v>
      </c>
      <c r="C70" s="4">
        <v>16.323</v>
      </c>
      <c r="D70" s="4">
        <v>9.7000000000000003E-2</v>
      </c>
      <c r="E70" s="4">
        <v>54.345999999999997</v>
      </c>
      <c r="F70" s="4">
        <v>5.6130000000000004</v>
      </c>
      <c r="G70" s="4">
        <v>7.7839999999999998</v>
      </c>
      <c r="H70" s="4">
        <v>2.3E-2</v>
      </c>
      <c r="I70" s="4">
        <v>159.172</v>
      </c>
      <c r="J70" s="4">
        <v>-22.600999999999999</v>
      </c>
      <c r="K70" s="12">
        <v>140.53</v>
      </c>
    </row>
    <row r="71" spans="1:11" ht="15" x14ac:dyDescent="0.25">
      <c r="A71" s="9" t="s">
        <v>87</v>
      </c>
      <c r="B71" s="4">
        <v>61.878999999999998</v>
      </c>
      <c r="C71" s="4">
        <v>15.478999999999999</v>
      </c>
      <c r="D71" s="4">
        <v>9.0999999999999998E-2</v>
      </c>
      <c r="E71" s="4">
        <v>60.542000000000002</v>
      </c>
      <c r="F71" s="4">
        <v>5.5270000000000001</v>
      </c>
      <c r="G71" s="4">
        <v>8.9659999999999993</v>
      </c>
      <c r="H71" s="4">
        <v>1.6E-2</v>
      </c>
      <c r="I71" s="4">
        <v>152.501</v>
      </c>
      <c r="J71" s="4">
        <v>-11.734999999999999</v>
      </c>
      <c r="K71" s="12">
        <v>143.63499999999999</v>
      </c>
    </row>
    <row r="72" spans="1:11" ht="15" x14ac:dyDescent="0.25">
      <c r="A72" s="9" t="s">
        <v>88</v>
      </c>
      <c r="B72" s="4">
        <v>64.774000000000001</v>
      </c>
      <c r="C72" s="4">
        <v>17.609000000000002</v>
      </c>
      <c r="D72" s="4">
        <v>0.14099999999999999</v>
      </c>
      <c r="E72" s="4">
        <v>63.012</v>
      </c>
      <c r="F72" s="4">
        <v>5.9859999999999998</v>
      </c>
      <c r="G72" s="4">
        <v>8.9280000000000008</v>
      </c>
      <c r="H72" s="4">
        <v>0.01</v>
      </c>
      <c r="I72" s="4">
        <v>160.46</v>
      </c>
      <c r="J72" s="4">
        <v>-18.992000000000001</v>
      </c>
      <c r="K72" s="12">
        <v>145.47</v>
      </c>
    </row>
    <row r="73" spans="1:11" ht="15" x14ac:dyDescent="0.25">
      <c r="A73" s="9" t="s">
        <v>89</v>
      </c>
      <c r="B73" s="4">
        <v>61.874000000000002</v>
      </c>
      <c r="C73" s="4">
        <v>16.617000000000001</v>
      </c>
      <c r="D73" s="4">
        <v>0.25900000000000001</v>
      </c>
      <c r="E73" s="4">
        <v>65.801000000000002</v>
      </c>
      <c r="F73" s="4">
        <v>5.9139999999999997</v>
      </c>
      <c r="G73" s="4">
        <v>9.0039999999999996</v>
      </c>
      <c r="H73" s="4">
        <v>1.7000000000000001E-2</v>
      </c>
      <c r="I73" s="4">
        <v>159.48599999999999</v>
      </c>
      <c r="J73" s="4">
        <v>-17.222999999999999</v>
      </c>
      <c r="K73" s="12">
        <v>144.9</v>
      </c>
    </row>
    <row r="74" spans="1:11" ht="15" x14ac:dyDescent="0.25">
      <c r="A74" s="9" t="s">
        <v>90</v>
      </c>
      <c r="B74" s="4">
        <v>64.998000000000005</v>
      </c>
      <c r="C74" s="4">
        <v>19.847000000000001</v>
      </c>
      <c r="D74" s="4">
        <v>0.45100000000000001</v>
      </c>
      <c r="E74" s="4">
        <v>64.334000000000003</v>
      </c>
      <c r="F74" s="4">
        <v>6.7160000000000002</v>
      </c>
      <c r="G74" s="4">
        <v>8.9770000000000003</v>
      </c>
      <c r="H74" s="4">
        <v>1.0999999999999999E-2</v>
      </c>
      <c r="I74" s="4">
        <v>165.333</v>
      </c>
      <c r="J74" s="4">
        <v>-26.161000000000001</v>
      </c>
      <c r="K74" s="12">
        <v>141.43600000000001</v>
      </c>
    </row>
    <row r="75" spans="1:11" ht="15" x14ac:dyDescent="0.25">
      <c r="A75" s="9" t="s">
        <v>91</v>
      </c>
      <c r="B75" s="4">
        <v>72.001000000000005</v>
      </c>
      <c r="C75" s="4">
        <v>27.526</v>
      </c>
      <c r="D75" s="4">
        <v>0.80500000000000005</v>
      </c>
      <c r="E75" s="4">
        <v>47.262</v>
      </c>
      <c r="F75" s="4">
        <v>6.3780000000000001</v>
      </c>
      <c r="G75" s="4">
        <v>6.6559999999999997</v>
      </c>
      <c r="H75" s="4">
        <v>2.3E-2</v>
      </c>
      <c r="I75" s="4">
        <v>160.65100000000001</v>
      </c>
      <c r="J75" s="4">
        <v>-24.997</v>
      </c>
      <c r="K75" s="12">
        <v>138.19</v>
      </c>
    </row>
    <row r="76" spans="1:11" ht="15" x14ac:dyDescent="0.25">
      <c r="A76" s="9" t="s">
        <v>92</v>
      </c>
      <c r="B76" s="4">
        <v>73.477999999999994</v>
      </c>
      <c r="C76" s="4">
        <v>27.108000000000001</v>
      </c>
      <c r="D76" s="4">
        <v>1.1259999999999999</v>
      </c>
      <c r="E76" s="4">
        <v>50.991999999999997</v>
      </c>
      <c r="F76" s="4">
        <v>6.6529999999999996</v>
      </c>
      <c r="G76" s="4">
        <v>8.702</v>
      </c>
      <c r="H76" s="4">
        <v>0.123</v>
      </c>
      <c r="I76" s="4">
        <v>168.18100000000001</v>
      </c>
      <c r="J76" s="4">
        <v>-25.568999999999999</v>
      </c>
      <c r="K76" s="12">
        <v>144.68700000000001</v>
      </c>
    </row>
    <row r="77" spans="1:11" ht="15" x14ac:dyDescent="0.25">
      <c r="A77" s="9" t="s">
        <v>93</v>
      </c>
      <c r="B77" s="4">
        <v>69.545000000000002</v>
      </c>
      <c r="C77" s="4">
        <v>33.06</v>
      </c>
      <c r="D77" s="4">
        <v>1.9650000000000001</v>
      </c>
      <c r="E77" s="4">
        <v>50.063000000000002</v>
      </c>
      <c r="F77" s="4">
        <v>6.75</v>
      </c>
      <c r="G77" s="4">
        <v>8.4489999999999998</v>
      </c>
      <c r="H77" s="4">
        <v>0.223</v>
      </c>
      <c r="I77" s="4">
        <v>170.05500000000001</v>
      </c>
      <c r="J77" s="4">
        <v>-33.216999999999999</v>
      </c>
      <c r="K77" s="12">
        <v>136.691</v>
      </c>
    </row>
    <row r="78" spans="1:11" ht="15" x14ac:dyDescent="0.25">
      <c r="A78" s="9" t="s">
        <v>94</v>
      </c>
      <c r="B78" s="4">
        <v>65.837999999999994</v>
      </c>
      <c r="C78" s="4">
        <v>34.075000000000003</v>
      </c>
      <c r="D78" s="4">
        <v>3.1019999999999999</v>
      </c>
      <c r="E78" s="4">
        <v>46.679000000000002</v>
      </c>
      <c r="F78" s="4">
        <v>6.2729999999999997</v>
      </c>
      <c r="G78" s="4">
        <v>7.2149999999999999</v>
      </c>
      <c r="H78" s="4">
        <v>2.4E-2</v>
      </c>
      <c r="I78" s="4">
        <v>163.20599999999999</v>
      </c>
      <c r="J78" s="4">
        <v>-28.513999999999999</v>
      </c>
      <c r="K78" s="12">
        <v>134.30199999999999</v>
      </c>
    </row>
    <row r="80" spans="1:11" x14ac:dyDescent="0.2">
      <c r="A80" t="s">
        <v>95</v>
      </c>
    </row>
  </sheetData>
  <pageMargins left="0.78740157480314965" right="0.78740157480314965" top="1.1023622047244095" bottom="0.62992125984251968" header="0.31496062992125984" footer="0.31496062992125984"/>
  <pageSetup paperSize="9" orientation="portrait"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9CF7E-3DDB-480F-92A4-57108D43803B}">
  <sheetPr>
    <tabColor theme="4" tint="0.79998168889431442"/>
  </sheetPr>
  <dimension ref="A1:G80"/>
  <sheetViews>
    <sheetView zoomScaleNormal="100" workbookViewId="0">
      <selection activeCell="A2" sqref="A2"/>
    </sheetView>
  </sheetViews>
  <sheetFormatPr defaultRowHeight="14.25" x14ac:dyDescent="0.2"/>
  <sheetData>
    <row r="1" spans="1:1" ht="15" x14ac:dyDescent="0.25">
      <c r="A1" s="1" t="s">
        <v>255</v>
      </c>
    </row>
    <row r="22" spans="1:7" ht="18.75" x14ac:dyDescent="0.3">
      <c r="A22" s="8" t="s">
        <v>96</v>
      </c>
      <c r="B22" s="11"/>
      <c r="C22" s="11"/>
      <c r="D22" s="11"/>
      <c r="E22" s="11"/>
      <c r="F22" s="11"/>
    </row>
    <row r="23" spans="1:7" ht="15" x14ac:dyDescent="0.25">
      <c r="A23" s="11"/>
      <c r="B23" s="11"/>
      <c r="C23" s="11"/>
      <c r="D23" s="11"/>
      <c r="E23" s="11"/>
      <c r="F23" s="11"/>
      <c r="G23" s="11"/>
    </row>
    <row r="24" spans="1:7" ht="15" x14ac:dyDescent="0.25">
      <c r="A24" s="11"/>
      <c r="B24" s="9" t="s">
        <v>27</v>
      </c>
      <c r="C24" s="9" t="s">
        <v>29</v>
      </c>
      <c r="D24" s="9" t="s">
        <v>28</v>
      </c>
      <c r="E24" s="9" t="s">
        <v>97</v>
      </c>
      <c r="F24" s="9" t="s">
        <v>98</v>
      </c>
      <c r="G24" s="9" t="s">
        <v>39</v>
      </c>
    </row>
    <row r="25" spans="1:7" ht="15" x14ac:dyDescent="0.25">
      <c r="A25" s="9" t="s">
        <v>41</v>
      </c>
      <c r="B25" s="12">
        <v>33</v>
      </c>
      <c r="C25" s="12">
        <v>2.1</v>
      </c>
      <c r="D25" s="12">
        <v>22</v>
      </c>
      <c r="E25" s="12">
        <v>0.6</v>
      </c>
      <c r="F25" s="12">
        <v>5.8</v>
      </c>
      <c r="G25" s="12">
        <v>63.5</v>
      </c>
    </row>
    <row r="26" spans="1:7" ht="15" x14ac:dyDescent="0.25">
      <c r="A26" s="9" t="s">
        <v>42</v>
      </c>
      <c r="B26" s="12">
        <v>33.9</v>
      </c>
      <c r="C26" s="12">
        <v>1.9</v>
      </c>
      <c r="D26" s="12">
        <v>24.3</v>
      </c>
      <c r="E26" s="12">
        <v>0.6</v>
      </c>
      <c r="F26" s="12">
        <v>6.3</v>
      </c>
      <c r="G26" s="12">
        <v>67</v>
      </c>
    </row>
    <row r="27" spans="1:7" ht="15" x14ac:dyDescent="0.25">
      <c r="A27" s="9" t="s">
        <v>43</v>
      </c>
      <c r="B27" s="12">
        <v>35.5</v>
      </c>
      <c r="C27" s="12">
        <v>2</v>
      </c>
      <c r="D27" s="12">
        <v>26.7</v>
      </c>
      <c r="E27" s="12">
        <v>0.7</v>
      </c>
      <c r="F27" s="12">
        <v>6.9</v>
      </c>
      <c r="G27" s="12">
        <v>71.8</v>
      </c>
    </row>
    <row r="28" spans="1:7" ht="15" x14ac:dyDescent="0.25">
      <c r="A28" s="9" t="s">
        <v>44</v>
      </c>
      <c r="B28" s="12">
        <v>38.5</v>
      </c>
      <c r="C28" s="12">
        <v>2.1</v>
      </c>
      <c r="D28" s="12">
        <v>28.4</v>
      </c>
      <c r="E28" s="12">
        <v>0.8</v>
      </c>
      <c r="F28" s="12">
        <v>7.7</v>
      </c>
      <c r="G28" s="12">
        <v>77.5</v>
      </c>
    </row>
    <row r="29" spans="1:7" ht="15" x14ac:dyDescent="0.25">
      <c r="A29" s="9" t="s">
        <v>45</v>
      </c>
      <c r="B29" s="12">
        <v>39.200000000000003</v>
      </c>
      <c r="C29" s="12">
        <v>2.1</v>
      </c>
      <c r="D29" s="12">
        <v>28.2</v>
      </c>
      <c r="E29" s="12">
        <v>0.7</v>
      </c>
      <c r="F29" s="12">
        <v>6.6</v>
      </c>
      <c r="G29" s="12">
        <v>76.8</v>
      </c>
    </row>
    <row r="30" spans="1:7" ht="15" x14ac:dyDescent="0.25">
      <c r="A30" s="9" t="s">
        <v>46</v>
      </c>
      <c r="B30" s="12">
        <v>38</v>
      </c>
      <c r="C30" s="12">
        <v>2</v>
      </c>
      <c r="D30" s="12">
        <v>31.7</v>
      </c>
      <c r="E30" s="12">
        <v>0.8</v>
      </c>
      <c r="F30" s="12">
        <v>7.4</v>
      </c>
      <c r="G30" s="12">
        <v>79.900000000000006</v>
      </c>
    </row>
    <row r="31" spans="1:7" ht="15" x14ac:dyDescent="0.25">
      <c r="A31" s="9" t="s">
        <v>47</v>
      </c>
      <c r="B31" s="12">
        <v>39.200000000000003</v>
      </c>
      <c r="C31" s="12">
        <v>2.1</v>
      </c>
      <c r="D31" s="12">
        <v>35.9</v>
      </c>
      <c r="E31" s="12">
        <v>1</v>
      </c>
      <c r="F31" s="12">
        <v>8.3000000000000007</v>
      </c>
      <c r="G31" s="12">
        <v>86.5</v>
      </c>
    </row>
    <row r="32" spans="1:7" ht="15" x14ac:dyDescent="0.25">
      <c r="A32" s="9" t="s">
        <v>48</v>
      </c>
      <c r="B32" s="12">
        <v>37.700000000000003</v>
      </c>
      <c r="C32" s="12">
        <v>2.1</v>
      </c>
      <c r="D32" s="12">
        <v>38.1</v>
      </c>
      <c r="E32" s="12">
        <v>1.1000000000000001</v>
      </c>
      <c r="F32" s="12">
        <v>7.1</v>
      </c>
      <c r="G32" s="12">
        <v>86.1</v>
      </c>
    </row>
    <row r="33" spans="1:7" ht="15" x14ac:dyDescent="0.25">
      <c r="A33" s="9" t="s">
        <v>49</v>
      </c>
      <c r="B33" s="12">
        <v>38.5</v>
      </c>
      <c r="C33" s="12">
        <v>2.2000000000000002</v>
      </c>
      <c r="D33" s="12">
        <v>40.1</v>
      </c>
      <c r="E33" s="12">
        <v>1.1000000000000001</v>
      </c>
      <c r="F33" s="12">
        <v>8</v>
      </c>
      <c r="G33" s="12">
        <v>89.9</v>
      </c>
    </row>
    <row r="34" spans="1:7" ht="15" x14ac:dyDescent="0.25">
      <c r="A34" s="9" t="s">
        <v>50</v>
      </c>
      <c r="B34" s="12">
        <v>40.5</v>
      </c>
      <c r="C34" s="12">
        <v>2.2999999999999998</v>
      </c>
      <c r="D34" s="12">
        <v>42.5</v>
      </c>
      <c r="E34" s="12">
        <v>1.2</v>
      </c>
      <c r="F34" s="12">
        <v>7.9</v>
      </c>
      <c r="G34" s="12">
        <v>94.4</v>
      </c>
    </row>
    <row r="35" spans="1:7" ht="15" x14ac:dyDescent="0.25">
      <c r="A35" s="9" t="s">
        <v>51</v>
      </c>
      <c r="B35" s="12">
        <v>39.799999999999997</v>
      </c>
      <c r="C35" s="12">
        <v>2.2999999999999998</v>
      </c>
      <c r="D35" s="12">
        <v>43</v>
      </c>
      <c r="E35" s="12">
        <v>1.3</v>
      </c>
      <c r="F35" s="12">
        <v>8.1999999999999993</v>
      </c>
      <c r="G35" s="12">
        <v>94.6</v>
      </c>
    </row>
    <row r="36" spans="1:7" ht="15" x14ac:dyDescent="0.25">
      <c r="A36" s="9" t="s">
        <v>52</v>
      </c>
      <c r="B36" s="12">
        <v>39.799999999999997</v>
      </c>
      <c r="C36" s="12">
        <v>2.2999999999999998</v>
      </c>
      <c r="D36" s="12">
        <v>44.8</v>
      </c>
      <c r="E36" s="12">
        <v>2</v>
      </c>
      <c r="F36" s="12">
        <v>8.6</v>
      </c>
      <c r="G36" s="12">
        <v>97.5</v>
      </c>
    </row>
    <row r="37" spans="1:7" ht="15" x14ac:dyDescent="0.25">
      <c r="A37" s="9" t="s">
        <v>53</v>
      </c>
      <c r="B37" s="12">
        <v>39.1</v>
      </c>
      <c r="C37" s="12">
        <v>2.2999999999999998</v>
      </c>
      <c r="D37" s="12">
        <v>48.2</v>
      </c>
      <c r="E37" s="12">
        <v>2.8</v>
      </c>
      <c r="F37" s="12">
        <v>7.7</v>
      </c>
      <c r="G37" s="12">
        <v>100.1</v>
      </c>
    </row>
    <row r="38" spans="1:7" ht="15" x14ac:dyDescent="0.25">
      <c r="A38" s="9" t="s">
        <v>54</v>
      </c>
      <c r="B38" s="12">
        <v>42.113</v>
      </c>
      <c r="C38" s="12">
        <v>2.355</v>
      </c>
      <c r="D38" s="12">
        <v>51.231000000000002</v>
      </c>
      <c r="E38" s="12">
        <v>5.7169999999999996</v>
      </c>
      <c r="F38" s="12">
        <v>9.2449999999999992</v>
      </c>
      <c r="G38" s="12">
        <v>110.661</v>
      </c>
    </row>
    <row r="39" spans="1:7" ht="15" x14ac:dyDescent="0.25">
      <c r="A39" s="9" t="s">
        <v>55</v>
      </c>
      <c r="B39" s="12">
        <v>45.685000000000002</v>
      </c>
      <c r="C39" s="12">
        <v>2.4620000000000002</v>
      </c>
      <c r="D39" s="12">
        <v>54.42</v>
      </c>
      <c r="E39" s="12">
        <v>7.2779999999999996</v>
      </c>
      <c r="F39" s="12">
        <v>10.116</v>
      </c>
      <c r="G39" s="12">
        <v>119.961</v>
      </c>
    </row>
    <row r="40" spans="1:7" ht="15" x14ac:dyDescent="0.25">
      <c r="A40" s="9" t="s">
        <v>56</v>
      </c>
      <c r="B40" s="12">
        <v>47.985999999999997</v>
      </c>
      <c r="C40" s="12">
        <v>2.6190000000000002</v>
      </c>
      <c r="D40" s="12">
        <v>62.930999999999997</v>
      </c>
      <c r="E40" s="12">
        <v>6.39</v>
      </c>
      <c r="F40" s="12">
        <v>10.879</v>
      </c>
      <c r="G40" s="12">
        <v>130.80500000000001</v>
      </c>
    </row>
    <row r="41" spans="1:7" ht="15" x14ac:dyDescent="0.25">
      <c r="A41" s="9" t="s">
        <v>57</v>
      </c>
      <c r="B41" s="12">
        <v>47.933</v>
      </c>
      <c r="C41" s="12">
        <v>2.6150000000000002</v>
      </c>
      <c r="D41" s="12">
        <v>63.518000000000001</v>
      </c>
      <c r="E41" s="12">
        <v>5.2709999999999999</v>
      </c>
      <c r="F41" s="12">
        <v>9.6890000000000001</v>
      </c>
      <c r="G41" s="12">
        <v>129.02600000000001</v>
      </c>
    </row>
    <row r="42" spans="1:7" ht="15" x14ac:dyDescent="0.25">
      <c r="A42" s="9" t="s">
        <v>58</v>
      </c>
      <c r="B42" s="12">
        <v>50.994</v>
      </c>
      <c r="C42" s="12">
        <v>2.6320000000000001</v>
      </c>
      <c r="D42" s="12">
        <v>65.771000000000001</v>
      </c>
      <c r="E42" s="12">
        <v>7.7770000000000001</v>
      </c>
      <c r="F42" s="12">
        <v>10.177</v>
      </c>
      <c r="G42" s="12">
        <v>137.351</v>
      </c>
    </row>
    <row r="43" spans="1:7" ht="15" x14ac:dyDescent="0.25">
      <c r="A43" s="9" t="s">
        <v>59</v>
      </c>
      <c r="B43" s="12">
        <v>52.866999999999997</v>
      </c>
      <c r="C43" s="12">
        <v>2.6080000000000001</v>
      </c>
      <c r="D43" s="12">
        <v>64.471000000000004</v>
      </c>
      <c r="E43" s="12">
        <v>8.9730000000000008</v>
      </c>
      <c r="F43" s="12">
        <v>9.5879999999999992</v>
      </c>
      <c r="G43" s="12">
        <v>138.50700000000001</v>
      </c>
    </row>
    <row r="44" spans="1:7" ht="15" x14ac:dyDescent="0.25">
      <c r="A44" s="9" t="s">
        <v>60</v>
      </c>
      <c r="B44" s="12">
        <v>53.442999999999998</v>
      </c>
      <c r="C44" s="12">
        <v>2.5099999999999998</v>
      </c>
      <c r="D44" s="12">
        <v>63.875999999999998</v>
      </c>
      <c r="E44" s="12">
        <v>9.1310000000000002</v>
      </c>
      <c r="F44" s="12">
        <v>9.42</v>
      </c>
      <c r="G44" s="12">
        <v>138.38</v>
      </c>
    </row>
    <row r="45" spans="1:7" ht="15" x14ac:dyDescent="0.25">
      <c r="A45" s="9" t="s">
        <v>61</v>
      </c>
      <c r="B45" s="12">
        <v>52.993000000000002</v>
      </c>
      <c r="C45" s="12">
        <v>2.4750000000000001</v>
      </c>
      <c r="D45" s="12">
        <v>65.007000000000005</v>
      </c>
      <c r="E45" s="12">
        <v>10.327</v>
      </c>
      <c r="F45" s="12">
        <v>9.1470000000000002</v>
      </c>
      <c r="G45" s="12">
        <v>139.94900000000001</v>
      </c>
    </row>
    <row r="46" spans="1:7" ht="15" x14ac:dyDescent="0.25">
      <c r="A46" s="9" t="s">
        <v>62</v>
      </c>
      <c r="B46" s="12">
        <v>50.722999999999999</v>
      </c>
      <c r="C46" s="12">
        <v>2.403</v>
      </c>
      <c r="D46" s="12">
        <v>68.89</v>
      </c>
      <c r="E46" s="12">
        <v>10.324</v>
      </c>
      <c r="F46" s="12">
        <v>8.8030000000000008</v>
      </c>
      <c r="G46" s="12">
        <v>141.143</v>
      </c>
    </row>
    <row r="47" spans="1:7" ht="15" x14ac:dyDescent="0.25">
      <c r="A47" s="9" t="s">
        <v>63</v>
      </c>
      <c r="B47" s="12">
        <v>49.694000000000003</v>
      </c>
      <c r="C47" s="12">
        <v>2.472</v>
      </c>
      <c r="D47" s="12">
        <v>67.813999999999993</v>
      </c>
      <c r="E47" s="12">
        <v>9.9909999999999997</v>
      </c>
      <c r="F47" s="12">
        <v>9.6560000000000006</v>
      </c>
      <c r="G47" s="12">
        <v>139.62700000000001</v>
      </c>
    </row>
    <row r="48" spans="1:7" ht="15" x14ac:dyDescent="0.25">
      <c r="A48" s="9" t="s">
        <v>64</v>
      </c>
      <c r="B48" s="12">
        <v>49.353999999999999</v>
      </c>
      <c r="C48" s="12">
        <v>2.34</v>
      </c>
      <c r="D48" s="12">
        <v>69.424999999999997</v>
      </c>
      <c r="E48" s="12">
        <v>9.4849999999999994</v>
      </c>
      <c r="F48" s="12">
        <v>10.026999999999999</v>
      </c>
      <c r="G48" s="12">
        <v>140.631</v>
      </c>
    </row>
    <row r="49" spans="1:7" ht="15" x14ac:dyDescent="0.25">
      <c r="A49" s="9" t="s">
        <v>65</v>
      </c>
      <c r="B49" s="12">
        <v>49.777999999999999</v>
      </c>
      <c r="C49" s="12">
        <v>2.4689999999999999</v>
      </c>
      <c r="D49" s="12">
        <v>70.209999999999994</v>
      </c>
      <c r="E49" s="12">
        <v>7.1870000000000003</v>
      </c>
      <c r="F49" s="12">
        <v>9.0350000000000001</v>
      </c>
      <c r="G49" s="12">
        <v>138.679</v>
      </c>
    </row>
    <row r="50" spans="1:7" ht="15" x14ac:dyDescent="0.25">
      <c r="A50" s="9" t="s">
        <v>66</v>
      </c>
      <c r="B50" s="12">
        <v>51.343000000000004</v>
      </c>
      <c r="C50" s="12">
        <v>2.718</v>
      </c>
      <c r="D50" s="12">
        <v>70.427999999999997</v>
      </c>
      <c r="E50" s="12">
        <v>7.8289999999999997</v>
      </c>
      <c r="F50" s="12">
        <v>10.1</v>
      </c>
      <c r="G50" s="12">
        <v>142.41800000000001</v>
      </c>
    </row>
    <row r="51" spans="1:7" ht="15" x14ac:dyDescent="0.25">
      <c r="A51" s="9" t="s">
        <v>67</v>
      </c>
      <c r="B51" s="12">
        <v>51.49</v>
      </c>
      <c r="C51" s="12">
        <v>3.0680000000000001</v>
      </c>
      <c r="D51" s="12">
        <v>71.602000000000004</v>
      </c>
      <c r="E51" s="12">
        <v>6.3449999999999998</v>
      </c>
      <c r="F51" s="12">
        <v>10.189</v>
      </c>
      <c r="G51" s="12">
        <v>142.69399999999999</v>
      </c>
    </row>
    <row r="52" spans="1:7" ht="15" x14ac:dyDescent="0.25">
      <c r="A52" s="9" t="s">
        <v>68</v>
      </c>
      <c r="B52" s="12">
        <v>52.664000000000001</v>
      </c>
      <c r="C52" s="12">
        <v>2.9540000000000002</v>
      </c>
      <c r="D52" s="12">
        <v>69.572000000000003</v>
      </c>
      <c r="E52" s="12">
        <v>6.7530000000000001</v>
      </c>
      <c r="F52" s="12">
        <v>10.661</v>
      </c>
      <c r="G52" s="12">
        <v>142.60400000000001</v>
      </c>
    </row>
    <row r="53" spans="1:7" ht="15" x14ac:dyDescent="0.25">
      <c r="A53" s="9" t="s">
        <v>69</v>
      </c>
      <c r="B53" s="12">
        <v>53.862000000000002</v>
      </c>
      <c r="C53" s="12">
        <v>2.7789999999999999</v>
      </c>
      <c r="D53" s="12">
        <v>69.924999999999997</v>
      </c>
      <c r="E53" s="12">
        <v>6.6159999999999997</v>
      </c>
      <c r="F53" s="12">
        <v>10.856</v>
      </c>
      <c r="G53" s="12">
        <v>144.03800000000001</v>
      </c>
    </row>
    <row r="54" spans="1:7" ht="15" x14ac:dyDescent="0.25">
      <c r="A54" s="9" t="s">
        <v>70</v>
      </c>
      <c r="B54" s="12">
        <v>54.497</v>
      </c>
      <c r="C54" s="12">
        <v>3.016</v>
      </c>
      <c r="D54" s="12">
        <v>69.099999999999994</v>
      </c>
      <c r="E54" s="12">
        <v>6.2969999999999997</v>
      </c>
      <c r="F54" s="12">
        <v>10.57</v>
      </c>
      <c r="G54" s="12">
        <v>143.47999999999999</v>
      </c>
    </row>
    <row r="55" spans="1:7" ht="15" x14ac:dyDescent="0.25">
      <c r="A55" s="9" t="s">
        <v>71</v>
      </c>
      <c r="B55" s="12">
        <v>56.889000000000003</v>
      </c>
      <c r="C55" s="12">
        <v>3.1949999999999998</v>
      </c>
      <c r="D55" s="12">
        <v>68.951999999999998</v>
      </c>
      <c r="E55" s="12">
        <v>6.5350000000000001</v>
      </c>
      <c r="F55" s="12">
        <v>11.057</v>
      </c>
      <c r="G55" s="12">
        <v>146.62700000000001</v>
      </c>
    </row>
    <row r="56" spans="1:7" ht="15" x14ac:dyDescent="0.25">
      <c r="A56" s="9" t="s">
        <v>72</v>
      </c>
      <c r="B56" s="12">
        <v>56.247999999999998</v>
      </c>
      <c r="C56" s="12">
        <v>2.863</v>
      </c>
      <c r="D56" s="12">
        <v>73.135999999999996</v>
      </c>
      <c r="E56" s="12">
        <v>6.3010000000000002</v>
      </c>
      <c r="F56" s="12">
        <v>11.882</v>
      </c>
      <c r="G56" s="12">
        <v>150.43</v>
      </c>
    </row>
    <row r="57" spans="1:7" ht="15" x14ac:dyDescent="0.25">
      <c r="A57" s="9" t="s">
        <v>73</v>
      </c>
      <c r="B57" s="12">
        <v>55.661000000000001</v>
      </c>
      <c r="C57" s="12">
        <v>2.8679999999999999</v>
      </c>
      <c r="D57" s="12">
        <v>72.52</v>
      </c>
      <c r="E57" s="12">
        <v>5.7290000000000001</v>
      </c>
      <c r="F57" s="12">
        <v>11.81</v>
      </c>
      <c r="G57" s="12">
        <v>148.58799999999999</v>
      </c>
    </row>
    <row r="58" spans="1:7" ht="15" x14ac:dyDescent="0.25">
      <c r="A58" s="9" t="s">
        <v>74</v>
      </c>
      <c r="B58" s="12">
        <v>54.496000000000002</v>
      </c>
      <c r="C58" s="12">
        <v>2.839</v>
      </c>
      <c r="D58" s="12">
        <v>72.090999999999994</v>
      </c>
      <c r="E58" s="12">
        <v>5.1390000000000002</v>
      </c>
      <c r="F58" s="12">
        <v>10.574</v>
      </c>
      <c r="G58" s="12">
        <v>145.13900000000001</v>
      </c>
    </row>
    <row r="59" spans="1:7" ht="15" x14ac:dyDescent="0.25">
      <c r="A59" s="9" t="s">
        <v>75</v>
      </c>
      <c r="B59" s="12">
        <v>55.37</v>
      </c>
      <c r="C59" s="12">
        <v>2.99</v>
      </c>
      <c r="D59" s="12">
        <v>72.027000000000001</v>
      </c>
      <c r="E59" s="12">
        <v>5.1150000000000002</v>
      </c>
      <c r="F59" s="12">
        <v>11.266</v>
      </c>
      <c r="G59" s="12">
        <v>146.768</v>
      </c>
    </row>
    <row r="60" spans="1:7" ht="15" x14ac:dyDescent="0.25">
      <c r="A60" s="9" t="s">
        <v>76</v>
      </c>
      <c r="B60" s="12">
        <v>55.277999999999999</v>
      </c>
      <c r="C60" s="12">
        <v>2.2869999999999999</v>
      </c>
      <c r="D60" s="12">
        <v>71.671000000000006</v>
      </c>
      <c r="E60" s="12">
        <v>9.2609999999999992</v>
      </c>
      <c r="F60" s="12">
        <v>12.069000000000001</v>
      </c>
      <c r="G60" s="12">
        <v>150.566</v>
      </c>
    </row>
    <row r="61" spans="1:7" ht="15" x14ac:dyDescent="0.25">
      <c r="A61" s="9" t="s">
        <v>77</v>
      </c>
      <c r="B61" s="12">
        <v>56.508000000000003</v>
      </c>
      <c r="C61" s="12">
        <v>2.403</v>
      </c>
      <c r="D61" s="12">
        <v>71.411000000000001</v>
      </c>
      <c r="E61" s="12">
        <v>7.5869999999999997</v>
      </c>
      <c r="F61" s="12">
        <v>11.295</v>
      </c>
      <c r="G61" s="12">
        <v>149.20400000000001</v>
      </c>
    </row>
    <row r="62" spans="1:7" ht="15" x14ac:dyDescent="0.25">
      <c r="A62" s="9" t="s">
        <v>78</v>
      </c>
      <c r="B62" s="12">
        <v>57.456000000000003</v>
      </c>
      <c r="C62" s="12">
        <v>2.3730000000000002</v>
      </c>
      <c r="D62" s="12">
        <v>69.209999999999994</v>
      </c>
      <c r="E62" s="12">
        <v>8.6720000000000006</v>
      </c>
      <c r="F62" s="12">
        <v>10.984999999999999</v>
      </c>
      <c r="G62" s="12">
        <v>148.697</v>
      </c>
    </row>
    <row r="63" spans="1:7" ht="15" x14ac:dyDescent="0.25">
      <c r="A63" s="9" t="s">
        <v>79</v>
      </c>
      <c r="B63" s="12">
        <v>55.469000000000001</v>
      </c>
      <c r="C63" s="12">
        <v>2.4910000000000001</v>
      </c>
      <c r="D63" s="12">
        <v>68.215000000000003</v>
      </c>
      <c r="E63" s="12">
        <v>8.25</v>
      </c>
      <c r="F63" s="12">
        <v>10.987</v>
      </c>
      <c r="G63" s="12">
        <v>145.41200000000001</v>
      </c>
    </row>
    <row r="64" spans="1:7" ht="15" x14ac:dyDescent="0.25">
      <c r="A64" s="9" t="s">
        <v>80</v>
      </c>
      <c r="B64" s="12">
        <v>49.536000000000001</v>
      </c>
      <c r="C64" s="12">
        <v>2.3879999999999999</v>
      </c>
      <c r="D64" s="12">
        <v>71.433999999999997</v>
      </c>
      <c r="E64" s="12">
        <v>7.8730000000000002</v>
      </c>
      <c r="F64" s="12">
        <v>10.225</v>
      </c>
      <c r="G64" s="12">
        <v>141.45699999999999</v>
      </c>
    </row>
    <row r="65" spans="1:7" ht="15" x14ac:dyDescent="0.25">
      <c r="A65" s="9" t="s">
        <v>81</v>
      </c>
      <c r="B65" s="12">
        <v>52.777999999999999</v>
      </c>
      <c r="C65" s="12">
        <v>2.3730000000000002</v>
      </c>
      <c r="D65" s="12">
        <v>74.674000000000007</v>
      </c>
      <c r="E65" s="12">
        <v>7.9340000000000002</v>
      </c>
      <c r="F65" s="12">
        <v>11.071999999999999</v>
      </c>
      <c r="G65" s="12">
        <v>148.83099999999999</v>
      </c>
    </row>
    <row r="66" spans="1:7" ht="15" x14ac:dyDescent="0.25">
      <c r="A66" s="9" t="s">
        <v>82</v>
      </c>
      <c r="B66" s="12">
        <v>53.231000000000002</v>
      </c>
      <c r="C66" s="12">
        <v>2.4569999999999999</v>
      </c>
      <c r="D66" s="12">
        <v>69.647000000000006</v>
      </c>
      <c r="E66" s="12">
        <v>7.992</v>
      </c>
      <c r="F66" s="12">
        <v>10.215</v>
      </c>
      <c r="G66" s="12">
        <v>143.542</v>
      </c>
    </row>
    <row r="67" spans="1:7" ht="15" x14ac:dyDescent="0.25">
      <c r="A67" s="9" t="s">
        <v>83</v>
      </c>
      <c r="B67" s="12">
        <v>52.671999999999997</v>
      </c>
      <c r="C67" s="12">
        <v>2.4119999999999999</v>
      </c>
      <c r="D67" s="12">
        <v>71.263000000000005</v>
      </c>
      <c r="E67" s="12">
        <v>8.8019999999999996</v>
      </c>
      <c r="F67" s="12">
        <v>11.364000000000001</v>
      </c>
      <c r="G67" s="12">
        <v>146.51400000000001</v>
      </c>
    </row>
    <row r="68" spans="1:7" ht="15" x14ac:dyDescent="0.25">
      <c r="A68" s="9" t="s">
        <v>84</v>
      </c>
      <c r="B68" s="12">
        <v>51.122999999999998</v>
      </c>
      <c r="C68" s="12">
        <v>2.5350000000000001</v>
      </c>
      <c r="D68" s="12">
        <v>70.924000000000007</v>
      </c>
      <c r="E68" s="12">
        <v>8.3369999999999997</v>
      </c>
      <c r="F68" s="12">
        <v>10.487</v>
      </c>
      <c r="G68" s="12">
        <v>143.40600000000001</v>
      </c>
    </row>
    <row r="69" spans="1:7" ht="15" x14ac:dyDescent="0.25">
      <c r="A69" s="9" t="s">
        <v>85</v>
      </c>
      <c r="B69" s="12">
        <v>49.819000000000003</v>
      </c>
      <c r="C69" s="12">
        <v>2.5510000000000002</v>
      </c>
      <c r="D69" s="12">
        <v>68.061000000000007</v>
      </c>
      <c r="E69" s="12">
        <v>8.4329999999999998</v>
      </c>
      <c r="F69" s="12">
        <v>10.239000000000001</v>
      </c>
      <c r="G69" s="12">
        <v>139.10400000000001</v>
      </c>
    </row>
    <row r="70" spans="1:7" ht="15" x14ac:dyDescent="0.25">
      <c r="A70" s="9" t="s">
        <v>86</v>
      </c>
      <c r="B70" s="12">
        <v>49.247</v>
      </c>
      <c r="C70" s="12">
        <v>2.5750000000000002</v>
      </c>
      <c r="D70" s="12">
        <v>70.704999999999998</v>
      </c>
      <c r="E70" s="12">
        <v>7.625</v>
      </c>
      <c r="F70" s="12">
        <v>10.379</v>
      </c>
      <c r="G70" s="12">
        <v>140.53</v>
      </c>
    </row>
    <row r="71" spans="1:7" ht="15" x14ac:dyDescent="0.25">
      <c r="A71" s="9" t="s">
        <v>87</v>
      </c>
      <c r="B71" s="12">
        <v>49.158999999999999</v>
      </c>
      <c r="C71" s="12">
        <v>2.6469999999999998</v>
      </c>
      <c r="D71" s="12">
        <v>72.834000000000003</v>
      </c>
      <c r="E71" s="12">
        <v>8.2460000000000004</v>
      </c>
      <c r="F71" s="12">
        <v>10.749000000000001</v>
      </c>
      <c r="G71" s="12">
        <v>143.63499999999999</v>
      </c>
    </row>
    <row r="72" spans="1:7" ht="15" x14ac:dyDescent="0.25">
      <c r="A72" s="9" t="s">
        <v>88</v>
      </c>
      <c r="B72" s="12">
        <v>49.783000000000001</v>
      </c>
      <c r="C72" s="12">
        <v>2.661</v>
      </c>
      <c r="D72" s="12">
        <v>73.379000000000005</v>
      </c>
      <c r="E72" s="12">
        <v>8.5709999999999997</v>
      </c>
      <c r="F72" s="12">
        <v>11.076000000000001</v>
      </c>
      <c r="G72" s="12">
        <v>145.47</v>
      </c>
    </row>
    <row r="73" spans="1:7" ht="15" x14ac:dyDescent="0.25">
      <c r="A73" s="9" t="s">
        <v>89</v>
      </c>
      <c r="B73" s="12">
        <v>49.39</v>
      </c>
      <c r="C73" s="12">
        <v>2.746</v>
      </c>
      <c r="D73" s="12">
        <v>73.646000000000001</v>
      </c>
      <c r="E73" s="12">
        <v>8.07</v>
      </c>
      <c r="F73" s="12">
        <v>11.048</v>
      </c>
      <c r="G73" s="12">
        <v>144.9</v>
      </c>
    </row>
    <row r="74" spans="1:7" ht="15" x14ac:dyDescent="0.25">
      <c r="A74" s="9" t="s">
        <v>90</v>
      </c>
      <c r="B74" s="12">
        <v>48.671999999999997</v>
      </c>
      <c r="C74" s="12">
        <v>2.8639999999999999</v>
      </c>
      <c r="D74" s="12">
        <v>72.221999999999994</v>
      </c>
      <c r="E74" s="12">
        <v>6.95</v>
      </c>
      <c r="F74" s="12">
        <v>10.728999999999999</v>
      </c>
      <c r="G74" s="12">
        <v>141.43600000000001</v>
      </c>
    </row>
    <row r="75" spans="1:7" ht="15" x14ac:dyDescent="0.25">
      <c r="A75" s="9" t="s">
        <v>91</v>
      </c>
      <c r="B75" s="12">
        <v>46.707999999999998</v>
      </c>
      <c r="C75" s="12">
        <v>2.738</v>
      </c>
      <c r="D75" s="12">
        <v>70.507999999999996</v>
      </c>
      <c r="E75" s="12">
        <v>7.3780000000000001</v>
      </c>
      <c r="F75" s="12">
        <v>10.858000000000001</v>
      </c>
      <c r="G75" s="12">
        <v>138.19</v>
      </c>
    </row>
    <row r="76" spans="1:7" ht="15" x14ac:dyDescent="0.25">
      <c r="A76" s="9" t="s">
        <v>92</v>
      </c>
      <c r="B76" s="12">
        <v>45.718000000000004</v>
      </c>
      <c r="C76" s="12">
        <v>3.149</v>
      </c>
      <c r="D76" s="12">
        <v>76.552000000000007</v>
      </c>
      <c r="E76" s="12">
        <v>7.5110000000000001</v>
      </c>
      <c r="F76" s="12">
        <v>11.756</v>
      </c>
      <c r="G76" s="12">
        <v>144.68700000000001</v>
      </c>
    </row>
    <row r="77" spans="1:7" ht="15" x14ac:dyDescent="0.25">
      <c r="A77" s="9" t="s">
        <v>93</v>
      </c>
      <c r="B77" s="12">
        <v>44.917999999999999</v>
      </c>
      <c r="C77" s="12">
        <v>3.6539999999999999</v>
      </c>
      <c r="D77" s="12">
        <v>70.653000000000006</v>
      </c>
      <c r="E77" s="12">
        <v>7.2649999999999997</v>
      </c>
      <c r="F77" s="12">
        <v>10.201000000000001</v>
      </c>
      <c r="G77" s="12">
        <v>136.691</v>
      </c>
    </row>
    <row r="78" spans="1:7" ht="15" x14ac:dyDescent="0.25">
      <c r="A78" s="9" t="s">
        <v>94</v>
      </c>
      <c r="B78" s="12">
        <v>44.395000000000003</v>
      </c>
      <c r="C78" s="12">
        <v>4.0940000000000003</v>
      </c>
      <c r="D78" s="12">
        <v>68.665999999999997</v>
      </c>
      <c r="E78" s="12">
        <v>7.56</v>
      </c>
      <c r="F78" s="12">
        <v>9.5860000000000003</v>
      </c>
      <c r="G78" s="12">
        <v>134.30199999999999</v>
      </c>
    </row>
    <row r="80" spans="1:7" ht="15" x14ac:dyDescent="0.25">
      <c r="A80" s="11" t="s">
        <v>99</v>
      </c>
    </row>
  </sheetData>
  <pageMargins left="0.78740157480314965" right="0.78740157480314965" top="1.1023622047244095" bottom="0.62992125984251968" header="0.31496062992125984" footer="0.31496062992125984"/>
  <pageSetup paperSize="9" orientation="portrait" r:id="rId1"/>
  <headerFooter>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1CEFB-2D65-4FA5-8267-EFD14BDB9A8C}">
  <sheetPr>
    <tabColor theme="4" tint="0.79998168889431442"/>
  </sheetPr>
  <dimension ref="A1:J79"/>
  <sheetViews>
    <sheetView zoomScale="110" zoomScaleNormal="110" workbookViewId="0">
      <selection activeCell="A2" sqref="A2"/>
    </sheetView>
  </sheetViews>
  <sheetFormatPr defaultRowHeight="14.25" x14ac:dyDescent="0.2"/>
  <sheetData>
    <row r="1" spans="1:1" x14ac:dyDescent="0.2">
      <c r="A1" s="41" t="s">
        <v>256</v>
      </c>
    </row>
    <row r="28" spans="1:10" x14ac:dyDescent="0.2">
      <c r="A28" t="s">
        <v>40</v>
      </c>
      <c r="D28" t="s">
        <v>27</v>
      </c>
      <c r="E28" t="s">
        <v>100</v>
      </c>
      <c r="F28" t="s">
        <v>29</v>
      </c>
      <c r="G28" t="s">
        <v>101</v>
      </c>
      <c r="H28" t="s">
        <v>97</v>
      </c>
      <c r="I28" t="s">
        <v>98</v>
      </c>
      <c r="J28" t="s">
        <v>39</v>
      </c>
    </row>
    <row r="29" spans="1:10" x14ac:dyDescent="0.2">
      <c r="B29" t="s">
        <v>15</v>
      </c>
      <c r="C29" s="4">
        <v>2015</v>
      </c>
      <c r="D29" s="4">
        <v>49.247</v>
      </c>
      <c r="E29" s="4">
        <v>70.704999999999998</v>
      </c>
      <c r="F29" s="4">
        <v>2.5750000000000002</v>
      </c>
      <c r="G29" s="4"/>
      <c r="H29" s="4">
        <v>7.625</v>
      </c>
      <c r="I29" s="4">
        <v>10.379</v>
      </c>
      <c r="J29" s="4">
        <v>140.53</v>
      </c>
    </row>
    <row r="30" spans="1:10" x14ac:dyDescent="0.2">
      <c r="C30" s="4">
        <v>2020</v>
      </c>
      <c r="D30" s="4">
        <v>46.707999999999998</v>
      </c>
      <c r="E30" s="4">
        <v>70.507999999999996</v>
      </c>
      <c r="F30" s="4">
        <v>2.738</v>
      </c>
      <c r="G30" s="4"/>
      <c r="H30" s="4">
        <v>7.3780000000000001</v>
      </c>
      <c r="I30" s="4">
        <v>10.858000000000001</v>
      </c>
      <c r="J30" s="4">
        <v>138.19</v>
      </c>
    </row>
    <row r="31" spans="1:10" x14ac:dyDescent="0.2">
      <c r="C31" s="4">
        <v>2023</v>
      </c>
      <c r="D31" s="4">
        <v>44.395000000000003</v>
      </c>
      <c r="E31" s="4">
        <v>68.665999999999997</v>
      </c>
      <c r="F31" s="4">
        <v>4.0940000000000003</v>
      </c>
      <c r="G31" s="4"/>
      <c r="H31" s="4">
        <v>7.56</v>
      </c>
      <c r="I31" s="4">
        <v>9.5860000000000003</v>
      </c>
      <c r="J31" s="4">
        <v>134.30199999999999</v>
      </c>
    </row>
    <row r="32" spans="1:10" x14ac:dyDescent="0.2">
      <c r="C32" s="4"/>
      <c r="D32" s="4"/>
      <c r="E32" s="4"/>
      <c r="F32" s="4"/>
      <c r="G32" s="4"/>
      <c r="H32" s="4"/>
      <c r="I32" s="4"/>
      <c r="J32" s="4"/>
    </row>
    <row r="33" spans="2:10" x14ac:dyDescent="0.2">
      <c r="B33" t="s">
        <v>16</v>
      </c>
      <c r="C33" s="4">
        <v>2030</v>
      </c>
      <c r="D33" s="4">
        <v>50.263522156582724</v>
      </c>
      <c r="E33" s="4">
        <v>71.291743151119945</v>
      </c>
      <c r="F33" s="4">
        <v>10.139999999999999</v>
      </c>
      <c r="G33" s="4">
        <v>9.5177414688845197</v>
      </c>
      <c r="H33" s="4">
        <v>7.6498556569365617</v>
      </c>
      <c r="I33" s="4">
        <v>11.909028994681899</v>
      </c>
      <c r="J33" s="4">
        <v>160.77189142820563</v>
      </c>
    </row>
    <row r="34" spans="2:10" x14ac:dyDescent="0.2">
      <c r="C34" s="4">
        <v>2035</v>
      </c>
      <c r="D34" s="4">
        <v>51.686974076518482</v>
      </c>
      <c r="E34" s="4">
        <v>71.998834538005539</v>
      </c>
      <c r="F34" s="4">
        <v>16.71</v>
      </c>
      <c r="G34" s="4">
        <v>22.275493676632372</v>
      </c>
      <c r="H34" s="4">
        <v>8.8671444570934916</v>
      </c>
      <c r="I34" s="4">
        <v>13.72307573985999</v>
      </c>
      <c r="J34" s="4">
        <v>185.26152248810985</v>
      </c>
    </row>
    <row r="35" spans="2:10" x14ac:dyDescent="0.2">
      <c r="C35" s="4">
        <v>2040</v>
      </c>
      <c r="D35" s="4">
        <v>54.170423332498814</v>
      </c>
      <c r="E35" s="4">
        <v>73.664497119820723</v>
      </c>
      <c r="F35" s="4">
        <v>23.619999999999997</v>
      </c>
      <c r="G35" s="4">
        <v>27.105725191882186</v>
      </c>
      <c r="H35" s="4">
        <v>11.066595379285902</v>
      </c>
      <c r="I35" s="4">
        <v>15.17017928187901</v>
      </c>
      <c r="J35" s="4">
        <v>204.79742030536661</v>
      </c>
    </row>
    <row r="36" spans="2:10" x14ac:dyDescent="0.2">
      <c r="C36" s="4">
        <v>2045</v>
      </c>
      <c r="D36" s="4">
        <v>56.282691087788564</v>
      </c>
      <c r="E36" s="4">
        <v>75.365092302643404</v>
      </c>
      <c r="F36" s="4">
        <v>26.18</v>
      </c>
      <c r="G36" s="4">
        <v>43.09310024129865</v>
      </c>
      <c r="H36" s="4">
        <v>11.050419468033827</v>
      </c>
      <c r="I36" s="4">
        <v>16.957704247981159</v>
      </c>
      <c r="J36" s="4">
        <v>228.92900734774562</v>
      </c>
    </row>
    <row r="37" spans="2:10" x14ac:dyDescent="0.2">
      <c r="C37" s="4">
        <v>2050</v>
      </c>
      <c r="D37" s="4">
        <v>57.95238039631527</v>
      </c>
      <c r="E37" s="4">
        <v>76.945579081609495</v>
      </c>
      <c r="F37" s="4">
        <v>26.01</v>
      </c>
      <c r="G37" s="4">
        <v>53.273757094392003</v>
      </c>
      <c r="H37" s="4">
        <v>11.388392172709288</v>
      </c>
      <c r="I37" s="4">
        <v>18.045608699602084</v>
      </c>
      <c r="J37" s="4">
        <v>243.61571744462813</v>
      </c>
    </row>
    <row r="38" spans="2:10" x14ac:dyDescent="0.2">
      <c r="C38" s="4">
        <v>2055</v>
      </c>
      <c r="D38" s="4">
        <v>59.498806827611361</v>
      </c>
      <c r="E38" s="4">
        <v>78.318221739834883</v>
      </c>
      <c r="F38" s="4">
        <v>25.7</v>
      </c>
      <c r="G38" s="4">
        <v>53.698163958012657</v>
      </c>
      <c r="H38" s="4">
        <v>11.251126305538918</v>
      </c>
      <c r="I38" s="4">
        <v>18.277305506479824</v>
      </c>
      <c r="J38" s="4">
        <v>246.74362433747763</v>
      </c>
    </row>
    <row r="39" spans="2:10" x14ac:dyDescent="0.2">
      <c r="C39" s="4">
        <v>2060</v>
      </c>
      <c r="D39" s="4">
        <v>60.683544716296268</v>
      </c>
      <c r="E39" s="4">
        <v>80.175333548610013</v>
      </c>
      <c r="F39" s="4">
        <v>26.589999999999996</v>
      </c>
      <c r="G39" s="4">
        <v>52.915039999703239</v>
      </c>
      <c r="H39" s="4">
        <v>10.660417006087421</v>
      </c>
      <c r="I39" s="4">
        <v>18.481946821655757</v>
      </c>
      <c r="J39" s="4">
        <v>249.50628209235271</v>
      </c>
    </row>
    <row r="40" spans="2:10" x14ac:dyDescent="0.2">
      <c r="C40" s="4"/>
      <c r="D40" s="4"/>
      <c r="E40" s="4"/>
      <c r="F40" s="4"/>
      <c r="G40" s="4"/>
      <c r="H40" s="4"/>
      <c r="I40" s="4"/>
      <c r="J40" s="4"/>
    </row>
    <row r="41" spans="2:10" x14ac:dyDescent="0.2">
      <c r="B41" t="s">
        <v>17</v>
      </c>
      <c r="C41" s="4">
        <v>2030</v>
      </c>
      <c r="D41" s="4">
        <v>55.912585472179003</v>
      </c>
      <c r="E41" s="4">
        <v>73.634279200232001</v>
      </c>
      <c r="F41" s="4">
        <v>10.210000000000001</v>
      </c>
      <c r="G41" s="4">
        <v>14.154738616323714</v>
      </c>
      <c r="H41" s="4">
        <v>8.185809851431733</v>
      </c>
      <c r="I41" s="4">
        <v>12.967793051213318</v>
      </c>
      <c r="J41" s="4">
        <v>175.06520619137976</v>
      </c>
    </row>
    <row r="42" spans="2:10" x14ac:dyDescent="0.2">
      <c r="C42" s="4">
        <v>2035</v>
      </c>
      <c r="D42" s="4">
        <v>62.162533830988473</v>
      </c>
      <c r="E42" s="4">
        <v>75.756096283656902</v>
      </c>
      <c r="F42" s="4">
        <v>17.979999999999997</v>
      </c>
      <c r="G42" s="4">
        <v>31.526292934153517</v>
      </c>
      <c r="H42" s="4">
        <v>11.750808886681941</v>
      </c>
      <c r="I42" s="4">
        <v>15.934058554838467</v>
      </c>
      <c r="J42" s="4">
        <v>215.10979049031928</v>
      </c>
    </row>
    <row r="43" spans="2:10" x14ac:dyDescent="0.2">
      <c r="C43" s="4">
        <v>2040</v>
      </c>
      <c r="D43" s="4">
        <v>71.215170286674777</v>
      </c>
      <c r="E43" s="4">
        <v>79.481881345911091</v>
      </c>
      <c r="F43" s="4">
        <v>25.689999999999998</v>
      </c>
      <c r="G43" s="4">
        <v>60.277909322285005</v>
      </c>
      <c r="H43" s="4">
        <v>16.47102746770457</v>
      </c>
      <c r="I43" s="4">
        <v>20.250879073806036</v>
      </c>
      <c r="J43" s="4">
        <v>273.38686749638146</v>
      </c>
    </row>
    <row r="44" spans="2:10" x14ac:dyDescent="0.2">
      <c r="C44" s="4">
        <v>2045</v>
      </c>
      <c r="D44" s="4">
        <v>75.036496015390199</v>
      </c>
      <c r="E44" s="4">
        <v>82.279763726946101</v>
      </c>
      <c r="F44" s="4">
        <v>28.18</v>
      </c>
      <c r="G44" s="4">
        <v>96.369711794433059</v>
      </c>
      <c r="H44" s="4">
        <v>16.712226273516261</v>
      </c>
      <c r="I44" s="4">
        <v>23.886255824822847</v>
      </c>
      <c r="J44" s="4">
        <v>322.46445363510844</v>
      </c>
    </row>
    <row r="45" spans="2:10" x14ac:dyDescent="0.2">
      <c r="C45" s="4">
        <v>2050</v>
      </c>
      <c r="D45" s="4">
        <v>76.942534956699845</v>
      </c>
      <c r="E45" s="4">
        <v>85.686289407603994</v>
      </c>
      <c r="F45" s="4">
        <v>29.069999999999997</v>
      </c>
      <c r="G45" s="4">
        <v>116.98003674804428</v>
      </c>
      <c r="H45" s="4">
        <v>16.855469178660222</v>
      </c>
      <c r="I45" s="4">
        <v>26.042746423280668</v>
      </c>
      <c r="J45" s="4">
        <v>351.57707671428898</v>
      </c>
    </row>
    <row r="46" spans="2:10" x14ac:dyDescent="0.2">
      <c r="C46" s="4">
        <v>2055</v>
      </c>
      <c r="D46" s="4">
        <v>80.070430806837095</v>
      </c>
      <c r="E46" s="4">
        <v>87.784644049758413</v>
      </c>
      <c r="F46" s="4">
        <v>29.84</v>
      </c>
      <c r="G46" s="4">
        <v>119.51536921973357</v>
      </c>
      <c r="H46" s="4">
        <v>17.023153650495374</v>
      </c>
      <c r="I46" s="4">
        <v>26.738687818145959</v>
      </c>
      <c r="J46" s="4">
        <v>360.97228554497042</v>
      </c>
    </row>
    <row r="47" spans="2:10" x14ac:dyDescent="0.2">
      <c r="C47" s="4">
        <v>2060</v>
      </c>
      <c r="D47" s="4">
        <v>81.712090625696518</v>
      </c>
      <c r="E47" s="4">
        <v>90.547790253026989</v>
      </c>
      <c r="F47" s="4">
        <v>31.23</v>
      </c>
      <c r="G47" s="4">
        <v>120.10871754840387</v>
      </c>
      <c r="H47" s="4">
        <v>16.426892280716046</v>
      </c>
      <c r="I47" s="4">
        <v>27.202039256627469</v>
      </c>
      <c r="J47" s="4">
        <v>367.22752996447082</v>
      </c>
    </row>
    <row r="48" spans="2:10" x14ac:dyDescent="0.2">
      <c r="C48" s="4"/>
      <c r="D48" s="4"/>
      <c r="E48" s="4"/>
      <c r="F48" s="4"/>
      <c r="G48" s="4"/>
      <c r="H48" s="4"/>
      <c r="I48" s="4"/>
      <c r="J48" s="4"/>
    </row>
    <row r="49" spans="2:10" x14ac:dyDescent="0.2">
      <c r="B49" t="s">
        <v>18</v>
      </c>
      <c r="C49" s="4">
        <v>2030</v>
      </c>
      <c r="D49" s="4">
        <v>50.684320078634308</v>
      </c>
      <c r="E49" s="4">
        <v>71.063723448096681</v>
      </c>
      <c r="F49" s="4">
        <v>10.399999999999999</v>
      </c>
      <c r="G49" s="4">
        <v>9.5322570252544239</v>
      </c>
      <c r="H49" s="4">
        <v>7.7402877116578344</v>
      </c>
      <c r="I49" s="4">
        <v>11.953647061091459</v>
      </c>
      <c r="J49" s="4">
        <v>161.37423532473468</v>
      </c>
    </row>
    <row r="50" spans="2:10" x14ac:dyDescent="0.2">
      <c r="C50" s="4">
        <v>2035</v>
      </c>
      <c r="D50" s="4">
        <v>55.675562768133929</v>
      </c>
      <c r="E50" s="4">
        <v>71.287954323004428</v>
      </c>
      <c r="F50" s="4">
        <v>17.47</v>
      </c>
      <c r="G50" s="4">
        <v>12.689742413851604</v>
      </c>
      <c r="H50" s="4">
        <v>8.8323495842028166</v>
      </c>
      <c r="I50" s="4">
        <v>13.276448727135424</v>
      </c>
      <c r="J50" s="4">
        <v>179.23205781632822</v>
      </c>
    </row>
    <row r="51" spans="2:10" x14ac:dyDescent="0.2">
      <c r="C51" s="4">
        <v>2040</v>
      </c>
      <c r="D51" s="4">
        <v>58.770628120817406</v>
      </c>
      <c r="E51" s="4">
        <v>72.656389730866536</v>
      </c>
      <c r="F51" s="4">
        <v>24.749999999999996</v>
      </c>
      <c r="G51" s="4">
        <v>15.422256230294282</v>
      </c>
      <c r="H51" s="4">
        <v>10.676517154315837</v>
      </c>
      <c r="I51" s="4">
        <v>14.582063298903527</v>
      </c>
      <c r="J51" s="4">
        <v>196.85785453519762</v>
      </c>
    </row>
    <row r="52" spans="2:10" x14ac:dyDescent="0.2">
      <c r="C52" s="4">
        <v>2045</v>
      </c>
      <c r="D52" s="4">
        <v>64.508069814602081</v>
      </c>
      <c r="E52" s="4">
        <v>73.571368461650621</v>
      </c>
      <c r="F52" s="4">
        <v>27.13</v>
      </c>
      <c r="G52" s="4">
        <v>24.053456717179607</v>
      </c>
      <c r="H52" s="4">
        <v>11.933605880658437</v>
      </c>
      <c r="I52" s="4">
        <v>16.09572006992726</v>
      </c>
      <c r="J52" s="4">
        <v>217.292220944018</v>
      </c>
    </row>
    <row r="53" spans="2:10" x14ac:dyDescent="0.2">
      <c r="C53" s="4">
        <v>2050</v>
      </c>
      <c r="D53" s="4">
        <v>64.807311049567204</v>
      </c>
      <c r="E53" s="4">
        <v>75.140838455761752</v>
      </c>
      <c r="F53" s="4">
        <v>27.88</v>
      </c>
      <c r="G53" s="4">
        <v>27.092454501743084</v>
      </c>
      <c r="H53" s="4">
        <v>11.924068059476138</v>
      </c>
      <c r="I53" s="4">
        <v>16.547573765323854</v>
      </c>
      <c r="J53" s="4">
        <v>223.392245831872</v>
      </c>
    </row>
    <row r="54" spans="2:10" x14ac:dyDescent="0.2">
      <c r="C54" s="4">
        <v>2055</v>
      </c>
      <c r="D54" s="4">
        <v>65.560106147497521</v>
      </c>
      <c r="E54" s="4">
        <v>77.611719948052524</v>
      </c>
      <c r="F54" s="4">
        <v>28.39</v>
      </c>
      <c r="G54" s="4">
        <v>27.539223554742303</v>
      </c>
      <c r="H54" s="4">
        <v>11.36816461676991</v>
      </c>
      <c r="I54" s="4">
        <v>16.837537141364979</v>
      </c>
      <c r="J54" s="4">
        <v>227.30675140842723</v>
      </c>
    </row>
    <row r="55" spans="2:10" x14ac:dyDescent="0.2">
      <c r="C55" s="4">
        <v>2060</v>
      </c>
      <c r="D55" s="4">
        <v>65.166877272676942</v>
      </c>
      <c r="E55" s="4">
        <v>79.42310927929897</v>
      </c>
      <c r="F55" s="4">
        <v>29.54</v>
      </c>
      <c r="G55" s="4">
        <v>25.314170555577501</v>
      </c>
      <c r="H55" s="4">
        <v>11.097998346368733</v>
      </c>
      <c r="I55" s="4">
        <v>16.843372436313771</v>
      </c>
      <c r="J55" s="4">
        <v>227.38552789023595</v>
      </c>
    </row>
    <row r="56" spans="2:10" x14ac:dyDescent="0.2">
      <c r="C56" s="4"/>
      <c r="D56" s="4"/>
      <c r="E56" s="4"/>
      <c r="F56" s="4"/>
      <c r="G56" s="4"/>
      <c r="H56" s="4"/>
      <c r="I56" s="4"/>
      <c r="J56" s="4"/>
    </row>
    <row r="57" spans="2:10" x14ac:dyDescent="0.2">
      <c r="B57" t="s">
        <v>102</v>
      </c>
      <c r="C57" s="4">
        <v>2030</v>
      </c>
      <c r="D57" s="4">
        <v>61.142054033708412</v>
      </c>
      <c r="E57" s="4">
        <v>74.151676412013273</v>
      </c>
      <c r="F57" s="4">
        <v>10.48</v>
      </c>
      <c r="G57" s="4">
        <v>17.366234460802339</v>
      </c>
      <c r="H57" s="4">
        <v>8.1146375443018517</v>
      </c>
      <c r="I57" s="4">
        <v>13.700368196066069</v>
      </c>
      <c r="J57" s="4">
        <v>184.95497064689195</v>
      </c>
    </row>
    <row r="58" spans="2:10" x14ac:dyDescent="0.2">
      <c r="C58" s="4">
        <v>2035</v>
      </c>
      <c r="D58" s="4">
        <v>68.576786933990945</v>
      </c>
      <c r="E58" s="4">
        <v>76.546630053426369</v>
      </c>
      <c r="F58" s="4">
        <v>18.489999999999998</v>
      </c>
      <c r="G58" s="4">
        <v>35.578319247770914</v>
      </c>
      <c r="H58" s="4">
        <v>11.597719512555164</v>
      </c>
      <c r="I58" s="4">
        <v>16.863156459819471</v>
      </c>
      <c r="J58" s="4">
        <v>227.65261220756287</v>
      </c>
    </row>
    <row r="59" spans="2:10" x14ac:dyDescent="0.2">
      <c r="C59" s="4">
        <v>2040</v>
      </c>
      <c r="D59" s="4">
        <v>76.523662244365411</v>
      </c>
      <c r="E59" s="4">
        <v>81.447849507039805</v>
      </c>
      <c r="F59" s="4">
        <v>27.07</v>
      </c>
      <c r="G59" s="4">
        <v>61.505857236617594</v>
      </c>
      <c r="H59" s="4">
        <v>14.678448200668717</v>
      </c>
      <c r="I59" s="4">
        <v>20.898065375095321</v>
      </c>
      <c r="J59" s="4">
        <v>282.12388256378682</v>
      </c>
    </row>
    <row r="60" spans="2:10" x14ac:dyDescent="0.2">
      <c r="C60" s="4">
        <v>2045</v>
      </c>
      <c r="D60" s="4">
        <v>87.119479006712751</v>
      </c>
      <c r="E60" s="4">
        <v>87.380837624843295</v>
      </c>
      <c r="F60" s="4">
        <v>30.18</v>
      </c>
      <c r="G60" s="4">
        <v>75.882140512708318</v>
      </c>
      <c r="H60" s="4">
        <v>15.881442670972238</v>
      </c>
      <c r="I60" s="4">
        <v>23.715511985218932</v>
      </c>
      <c r="J60" s="4">
        <v>320.15941180045559</v>
      </c>
    </row>
    <row r="61" spans="2:10" x14ac:dyDescent="0.2">
      <c r="C61" s="4">
        <v>2050</v>
      </c>
      <c r="D61" s="4">
        <v>91.662288540807793</v>
      </c>
      <c r="E61" s="4">
        <v>96.931059852944671</v>
      </c>
      <c r="F61" s="4">
        <v>31.369999999999997</v>
      </c>
      <c r="G61" s="4">
        <v>94.479401186118309</v>
      </c>
      <c r="H61" s="4">
        <v>15.783251274911416</v>
      </c>
      <c r="I61" s="4">
        <v>26.418080068382576</v>
      </c>
      <c r="J61" s="4">
        <v>356.64408092316478</v>
      </c>
    </row>
    <row r="62" spans="2:10" x14ac:dyDescent="0.2">
      <c r="C62" s="4">
        <v>2055</v>
      </c>
      <c r="D62" s="4">
        <v>95.07991368578331</v>
      </c>
      <c r="E62" s="4">
        <v>100.92576845878894</v>
      </c>
      <c r="F62" s="4">
        <v>32.450000000000003</v>
      </c>
      <c r="G62" s="4">
        <v>97.217807430385562</v>
      </c>
      <c r="H62" s="4">
        <v>15.852142592449333</v>
      </c>
      <c r="I62" s="4">
        <v>27.322050573392573</v>
      </c>
      <c r="J62" s="4">
        <v>368.84768274079971</v>
      </c>
    </row>
    <row r="63" spans="2:10" x14ac:dyDescent="0.2">
      <c r="C63" s="4">
        <v>2060</v>
      </c>
      <c r="D63" s="4">
        <v>97.260770985216894</v>
      </c>
      <c r="E63" s="4">
        <v>105.01591771152516</v>
      </c>
      <c r="F63" s="4">
        <v>34.119999999999997</v>
      </c>
      <c r="G63" s="4">
        <v>95.550141171884334</v>
      </c>
      <c r="H63" s="4">
        <v>15.121881154600846</v>
      </c>
      <c r="I63" s="4">
        <v>27.765496881858176</v>
      </c>
      <c r="J63" s="4">
        <v>374.83420790508535</v>
      </c>
    </row>
    <row r="66" spans="2:10" x14ac:dyDescent="0.2">
      <c r="B66" t="s">
        <v>15</v>
      </c>
      <c r="C66" s="4">
        <v>2010</v>
      </c>
      <c r="D66" s="4">
        <v>52.777999999999999</v>
      </c>
      <c r="E66" s="4">
        <v>74.674000000000007</v>
      </c>
      <c r="F66" s="4">
        <v>2.3730000000000002</v>
      </c>
      <c r="G66" s="4"/>
      <c r="H66" s="4">
        <v>7.9340000000000002</v>
      </c>
      <c r="I66" s="4">
        <v>11.071999999999999</v>
      </c>
      <c r="J66" s="4">
        <v>148.83099999999999</v>
      </c>
    </row>
    <row r="67" spans="2:10" x14ac:dyDescent="0.2">
      <c r="C67" s="4">
        <v>2011</v>
      </c>
      <c r="D67" s="4">
        <v>53.231000000000002</v>
      </c>
      <c r="E67" s="4">
        <v>69.647000000000006</v>
      </c>
      <c r="F67" s="4">
        <v>2.4569999999999999</v>
      </c>
      <c r="G67" s="4"/>
      <c r="H67" s="4">
        <v>7.992</v>
      </c>
      <c r="I67" s="4">
        <v>10.215</v>
      </c>
      <c r="J67" s="4">
        <v>143.542</v>
      </c>
    </row>
    <row r="68" spans="2:10" x14ac:dyDescent="0.2">
      <c r="C68" s="4">
        <v>2012</v>
      </c>
      <c r="D68" s="4">
        <v>52.671999999999997</v>
      </c>
      <c r="E68" s="4">
        <v>71.263000000000005</v>
      </c>
      <c r="F68" s="4">
        <v>2.4119999999999999</v>
      </c>
      <c r="G68" s="4"/>
      <c r="H68" s="4">
        <v>8.8019999999999996</v>
      </c>
      <c r="I68" s="4">
        <v>11.364000000000001</v>
      </c>
      <c r="J68" s="4">
        <v>146.51400000000001</v>
      </c>
    </row>
    <row r="69" spans="2:10" x14ac:dyDescent="0.2">
      <c r="C69" s="4">
        <v>2013</v>
      </c>
      <c r="D69" s="4">
        <v>51.122999999999998</v>
      </c>
      <c r="E69" s="4">
        <v>70.924000000000007</v>
      </c>
      <c r="F69" s="4">
        <v>2.5350000000000001</v>
      </c>
      <c r="G69" s="4"/>
      <c r="H69" s="4">
        <v>8.3369999999999997</v>
      </c>
      <c r="I69" s="4">
        <v>10.487</v>
      </c>
      <c r="J69" s="4">
        <v>143.40600000000001</v>
      </c>
    </row>
    <row r="70" spans="2:10" x14ac:dyDescent="0.2">
      <c r="C70" s="4">
        <v>2014</v>
      </c>
      <c r="D70" s="4">
        <v>49.819000000000003</v>
      </c>
      <c r="E70" s="4">
        <v>68.061000000000007</v>
      </c>
      <c r="F70" s="4">
        <v>2.5510000000000002</v>
      </c>
      <c r="G70" s="4"/>
      <c r="H70" s="4">
        <v>8.4329999999999998</v>
      </c>
      <c r="I70" s="4">
        <v>10.239000000000001</v>
      </c>
      <c r="J70" s="4">
        <v>139.10400000000001</v>
      </c>
    </row>
    <row r="71" spans="2:10" x14ac:dyDescent="0.2">
      <c r="C71" s="4">
        <v>2015</v>
      </c>
      <c r="D71" s="4">
        <v>49.247</v>
      </c>
      <c r="E71" s="4">
        <v>70.704999999999998</v>
      </c>
      <c r="F71" s="4">
        <v>2.5750000000000002</v>
      </c>
      <c r="G71" s="4"/>
      <c r="H71" s="4">
        <v>7.625</v>
      </c>
      <c r="I71" s="4">
        <v>10.379</v>
      </c>
      <c r="J71" s="4">
        <v>140.53</v>
      </c>
    </row>
    <row r="72" spans="2:10" x14ac:dyDescent="0.2">
      <c r="C72" s="4">
        <v>2016</v>
      </c>
      <c r="D72" s="4">
        <v>49.158999999999999</v>
      </c>
      <c r="E72" s="4">
        <v>72.834000000000003</v>
      </c>
      <c r="F72" s="4">
        <v>2.6469999999999998</v>
      </c>
      <c r="G72" s="4"/>
      <c r="H72" s="4">
        <v>8.2460000000000004</v>
      </c>
      <c r="I72" s="4">
        <v>10.749000000000001</v>
      </c>
      <c r="J72" s="4">
        <v>143.63499999999999</v>
      </c>
    </row>
    <row r="73" spans="2:10" x14ac:dyDescent="0.2">
      <c r="C73" s="4">
        <v>2017</v>
      </c>
      <c r="D73" s="4">
        <v>49.783000000000001</v>
      </c>
      <c r="E73" s="4">
        <v>73.379000000000005</v>
      </c>
      <c r="F73" s="4">
        <v>2.661</v>
      </c>
      <c r="G73" s="4"/>
      <c r="H73" s="4">
        <v>8.5709999999999997</v>
      </c>
      <c r="I73" s="4">
        <v>11.076000000000001</v>
      </c>
      <c r="J73" s="4">
        <v>145.47</v>
      </c>
    </row>
    <row r="74" spans="2:10" x14ac:dyDescent="0.2">
      <c r="C74" s="4">
        <v>2018</v>
      </c>
      <c r="D74" s="4">
        <v>49.39</v>
      </c>
      <c r="E74" s="4">
        <v>73.646000000000001</v>
      </c>
      <c r="F74" s="4">
        <v>2.746</v>
      </c>
      <c r="G74" s="4"/>
      <c r="H74" s="4">
        <v>8.07</v>
      </c>
      <c r="I74" s="4">
        <v>11.048</v>
      </c>
      <c r="J74" s="4">
        <v>144.9</v>
      </c>
    </row>
    <row r="75" spans="2:10" x14ac:dyDescent="0.2">
      <c r="C75" s="4">
        <v>2019</v>
      </c>
      <c r="D75" s="4">
        <v>48.671999999999997</v>
      </c>
      <c r="E75" s="4">
        <v>72.221999999999994</v>
      </c>
      <c r="F75" s="4">
        <v>2.8639999999999999</v>
      </c>
      <c r="G75" s="4"/>
      <c r="H75" s="4">
        <v>6.95</v>
      </c>
      <c r="I75" s="4">
        <v>10.728999999999999</v>
      </c>
      <c r="J75" s="4">
        <v>141.43600000000001</v>
      </c>
    </row>
    <row r="76" spans="2:10" x14ac:dyDescent="0.2">
      <c r="C76" s="4">
        <v>2020</v>
      </c>
      <c r="D76" s="4">
        <v>46.707999999999998</v>
      </c>
      <c r="E76" s="4">
        <v>70.507999999999996</v>
      </c>
      <c r="F76" s="4">
        <v>2.738</v>
      </c>
      <c r="G76" s="4"/>
      <c r="H76" s="4">
        <v>7.3780000000000001</v>
      </c>
      <c r="I76" s="4">
        <v>10.858000000000001</v>
      </c>
      <c r="J76" s="4">
        <v>138.19</v>
      </c>
    </row>
    <row r="77" spans="2:10" x14ac:dyDescent="0.2">
      <c r="C77" s="4">
        <v>2021</v>
      </c>
      <c r="D77" s="4">
        <v>45.718000000000004</v>
      </c>
      <c r="E77" s="4">
        <v>76.552000000000007</v>
      </c>
      <c r="F77" s="4">
        <v>3.149</v>
      </c>
      <c r="G77" s="4"/>
      <c r="H77" s="4">
        <v>7.5110000000000001</v>
      </c>
      <c r="I77" s="4">
        <v>11.756</v>
      </c>
      <c r="J77" s="4">
        <v>144.68700000000001</v>
      </c>
    </row>
    <row r="78" spans="2:10" x14ac:dyDescent="0.2">
      <c r="C78" s="4">
        <v>2022</v>
      </c>
      <c r="D78" s="4">
        <v>44.917999999999999</v>
      </c>
      <c r="E78" s="4">
        <v>70.653000000000006</v>
      </c>
      <c r="F78" s="4">
        <v>3.6539999999999999</v>
      </c>
      <c r="G78" s="4"/>
      <c r="H78" s="4">
        <v>7.2649999999999997</v>
      </c>
      <c r="I78" s="4">
        <v>10.201000000000001</v>
      </c>
      <c r="J78" s="4">
        <v>136.691</v>
      </c>
    </row>
    <row r="79" spans="2:10" x14ac:dyDescent="0.2">
      <c r="C79" s="4">
        <v>2023</v>
      </c>
      <c r="D79" s="4">
        <v>44.395000000000003</v>
      </c>
      <c r="E79" s="4">
        <v>68.665999999999997</v>
      </c>
      <c r="F79" s="4">
        <v>4.0940000000000003</v>
      </c>
      <c r="G79" s="4"/>
      <c r="H79" s="4">
        <v>7.56</v>
      </c>
      <c r="I79" s="4">
        <v>9.5860000000000003</v>
      </c>
      <c r="J79" s="4">
        <v>134.30199999999999</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BA437-DC4A-4584-91DD-E442C8EF3FEA}">
  <sheetPr>
    <tabColor theme="4" tint="0.79998168889431442"/>
  </sheetPr>
  <dimension ref="A1:E41"/>
  <sheetViews>
    <sheetView workbookViewId="0"/>
  </sheetViews>
  <sheetFormatPr defaultRowHeight="14.25" x14ac:dyDescent="0.2"/>
  <sheetData>
    <row r="1" spans="1:5" ht="15" x14ac:dyDescent="0.25">
      <c r="A1" s="1" t="s">
        <v>257</v>
      </c>
    </row>
    <row r="6" spans="1:5" x14ac:dyDescent="0.2">
      <c r="C6" t="s">
        <v>103</v>
      </c>
      <c r="D6" t="s">
        <v>104</v>
      </c>
      <c r="E6" t="s">
        <v>105</v>
      </c>
    </row>
    <row r="7" spans="1:5" x14ac:dyDescent="0.2">
      <c r="A7" t="s">
        <v>15</v>
      </c>
      <c r="B7">
        <v>2015</v>
      </c>
      <c r="C7" s="4">
        <v>140.53</v>
      </c>
      <c r="D7" s="4"/>
      <c r="E7" s="4"/>
    </row>
    <row r="8" spans="1:5" x14ac:dyDescent="0.2">
      <c r="B8">
        <v>2020</v>
      </c>
      <c r="C8" s="4">
        <v>138.19</v>
      </c>
      <c r="D8" s="4"/>
      <c r="E8" s="4"/>
    </row>
    <row r="9" spans="1:5" x14ac:dyDescent="0.2">
      <c r="B9">
        <v>2023</v>
      </c>
      <c r="C9" s="4">
        <v>134.30199999999999</v>
      </c>
      <c r="D9" s="4"/>
      <c r="E9" s="4"/>
    </row>
    <row r="10" spans="1:5" x14ac:dyDescent="0.2">
      <c r="C10" s="4"/>
      <c r="D10" s="4"/>
      <c r="E10" s="4"/>
    </row>
    <row r="11" spans="1:5" x14ac:dyDescent="0.2">
      <c r="A11" t="s">
        <v>16</v>
      </c>
      <c r="B11">
        <v>2030</v>
      </c>
      <c r="C11" s="4">
        <v>149.12412707162125</v>
      </c>
      <c r="D11" s="4">
        <v>8.8157288484196208</v>
      </c>
      <c r="E11" s="4">
        <v>0.70201262046489976</v>
      </c>
    </row>
    <row r="12" spans="1:5" x14ac:dyDescent="0.2">
      <c r="B12">
        <v>2035</v>
      </c>
      <c r="C12" s="4">
        <v>173.01300628866542</v>
      </c>
      <c r="D12" s="4">
        <v>18.327832394095001</v>
      </c>
      <c r="E12" s="4">
        <v>3.9476612825373709</v>
      </c>
    </row>
    <row r="13" spans="1:5" x14ac:dyDescent="0.2">
      <c r="B13">
        <v>2040</v>
      </c>
      <c r="C13" s="4">
        <v>192.83425333086186</v>
      </c>
      <c r="D13" s="4">
        <v>18.283358452318161</v>
      </c>
      <c r="E13" s="4">
        <v>8.8223667395640231</v>
      </c>
    </row>
    <row r="14" spans="1:5" x14ac:dyDescent="0.2">
      <c r="B14">
        <v>2045</v>
      </c>
      <c r="C14" s="4">
        <v>214.68279748145076</v>
      </c>
      <c r="D14" s="4">
        <v>20.459069779986148</v>
      </c>
      <c r="E14" s="4">
        <v>22.634030461312502</v>
      </c>
    </row>
    <row r="15" spans="1:5" x14ac:dyDescent="0.2">
      <c r="B15">
        <v>2050</v>
      </c>
      <c r="C15" s="4">
        <v>227.86041962089652</v>
      </c>
      <c r="D15" s="4">
        <v>20.286709165668441</v>
      </c>
      <c r="E15" s="4">
        <v>32.987047928723563</v>
      </c>
    </row>
    <row r="16" spans="1:5" x14ac:dyDescent="0.2">
      <c r="B16">
        <v>2055</v>
      </c>
      <c r="C16" s="4">
        <v>231.02778200851449</v>
      </c>
      <c r="D16" s="4">
        <v>20.116544764871975</v>
      </c>
      <c r="E16" s="4">
        <v>33.581619193140682</v>
      </c>
    </row>
    <row r="17" spans="1:5" x14ac:dyDescent="0.2">
      <c r="B17">
        <v>2060</v>
      </c>
      <c r="C17" s="4">
        <v>233.56380458739906</v>
      </c>
      <c r="D17" s="4">
        <v>19.944062571221259</v>
      </c>
      <c r="E17" s="4">
        <v>32.97097742848198</v>
      </c>
    </row>
    <row r="18" spans="1:5" x14ac:dyDescent="0.2">
      <c r="C18" s="4"/>
      <c r="D18" s="4"/>
      <c r="E18" s="4"/>
    </row>
    <row r="19" spans="1:5" x14ac:dyDescent="0.2">
      <c r="A19" t="s">
        <v>17</v>
      </c>
      <c r="B19">
        <v>2030</v>
      </c>
      <c r="C19" s="4">
        <v>162.48657813212554</v>
      </c>
      <c r="D19" s="4">
        <v>13.353834684915867</v>
      </c>
      <c r="E19" s="4">
        <v>0.80090393140784677</v>
      </c>
    </row>
    <row r="20" spans="1:5" x14ac:dyDescent="0.2">
      <c r="B20">
        <v>2035</v>
      </c>
      <c r="C20" s="4">
        <v>201.15114004934361</v>
      </c>
      <c r="D20" s="4">
        <v>27.471366693608786</v>
      </c>
      <c r="E20" s="4">
        <v>4.0549262405447326</v>
      </c>
    </row>
    <row r="21" spans="1:5" x14ac:dyDescent="0.2">
      <c r="B21">
        <v>2040</v>
      </c>
      <c r="C21" s="4">
        <v>256.64980905430372</v>
      </c>
      <c r="D21" s="4">
        <v>51.563684482011062</v>
      </c>
      <c r="E21" s="4">
        <v>8.7142248402739426</v>
      </c>
    </row>
    <row r="22" spans="1:5" x14ac:dyDescent="0.2">
      <c r="B22">
        <v>2045</v>
      </c>
      <c r="C22" s="4">
        <v>301.77399693662738</v>
      </c>
      <c r="D22" s="4">
        <v>64.746906651404075</v>
      </c>
      <c r="E22" s="4">
        <v>31.62280514302898</v>
      </c>
    </row>
    <row r="23" spans="1:5" x14ac:dyDescent="0.2">
      <c r="B23">
        <v>2050</v>
      </c>
      <c r="C23" s="4">
        <v>328.23875463813658</v>
      </c>
      <c r="D23" s="4">
        <v>64.205388412203334</v>
      </c>
      <c r="E23" s="4">
        <v>52.774648335840944</v>
      </c>
    </row>
    <row r="24" spans="1:5" x14ac:dyDescent="0.2">
      <c r="B24">
        <v>2055</v>
      </c>
      <c r="C24" s="4">
        <v>337.36340832564281</v>
      </c>
      <c r="D24" s="4">
        <v>63.664551732703195</v>
      </c>
      <c r="E24" s="4">
        <v>55.850817487030369</v>
      </c>
    </row>
    <row r="25" spans="1:5" x14ac:dyDescent="0.2">
      <c r="B25">
        <v>2060</v>
      </c>
      <c r="C25" s="4">
        <v>343.22559923361314</v>
      </c>
      <c r="D25" s="4">
        <v>66.021920431373545</v>
      </c>
      <c r="E25" s="4">
        <v>54.086797117030329</v>
      </c>
    </row>
    <row r="26" spans="1:5" x14ac:dyDescent="0.2">
      <c r="C26" s="4"/>
      <c r="D26" s="4"/>
      <c r="E26" s="4"/>
    </row>
    <row r="27" spans="1:5" x14ac:dyDescent="0.2">
      <c r="A27" t="s">
        <v>18</v>
      </c>
      <c r="B27">
        <v>2030</v>
      </c>
      <c r="C27" s="4">
        <v>149.60829946565062</v>
      </c>
      <c r="D27" s="4">
        <v>8.830954410865143</v>
      </c>
      <c r="E27" s="4">
        <v>0.70130261438928165</v>
      </c>
    </row>
    <row r="28" spans="1:5" x14ac:dyDescent="0.2">
      <c r="B28">
        <v>2035</v>
      </c>
      <c r="C28" s="4">
        <v>167.3272831342849</v>
      </c>
      <c r="D28" s="4">
        <v>9.0987556102960987</v>
      </c>
      <c r="E28" s="4">
        <v>3.5909868035555048</v>
      </c>
    </row>
    <row r="29" spans="1:5" x14ac:dyDescent="0.2">
      <c r="B29">
        <v>2040</v>
      </c>
      <c r="C29" s="4">
        <v>183.7683772338959</v>
      </c>
      <c r="D29" s="4">
        <v>9.0484491737227266</v>
      </c>
      <c r="E29" s="4">
        <v>6.3738070565715557</v>
      </c>
    </row>
    <row r="30" spans="1:5" x14ac:dyDescent="0.2">
      <c r="B30">
        <v>2045</v>
      </c>
      <c r="C30" s="4">
        <v>204.0370823138646</v>
      </c>
      <c r="D30" s="4">
        <v>8.9700934712258089</v>
      </c>
      <c r="E30" s="4">
        <v>15.083363245953798</v>
      </c>
    </row>
    <row r="31" spans="1:5" x14ac:dyDescent="0.2">
      <c r="B31">
        <v>2050</v>
      </c>
      <c r="C31" s="4">
        <v>209.69572540975076</v>
      </c>
      <c r="D31" s="4">
        <v>8.8952327992622955</v>
      </c>
      <c r="E31" s="4">
        <v>18.197221702480789</v>
      </c>
    </row>
    <row r="32" spans="1:5" x14ac:dyDescent="0.2">
      <c r="B32">
        <v>2055</v>
      </c>
      <c r="C32" s="4">
        <v>212.95630924347421</v>
      </c>
      <c r="D32" s="4">
        <v>8.8201865307543557</v>
      </c>
      <c r="E32" s="4">
        <v>18.719037023987948</v>
      </c>
    </row>
    <row r="33" spans="1:5" x14ac:dyDescent="0.2">
      <c r="B33">
        <v>2060</v>
      </c>
      <c r="C33" s="4">
        <v>213.08245784039573</v>
      </c>
      <c r="D33" s="4">
        <v>8.7440615562757991</v>
      </c>
      <c r="E33" s="4">
        <v>16.570108999301702</v>
      </c>
    </row>
    <row r="34" spans="1:5" x14ac:dyDescent="0.2">
      <c r="C34" s="4"/>
      <c r="D34" s="4"/>
      <c r="E34" s="4"/>
    </row>
    <row r="35" spans="1:5" x14ac:dyDescent="0.2">
      <c r="A35" t="s">
        <v>19</v>
      </c>
      <c r="B35">
        <v>2030</v>
      </c>
      <c r="C35" s="4">
        <v>171.38548858514784</v>
      </c>
      <c r="D35" s="4">
        <v>16.636631853404477</v>
      </c>
      <c r="E35" s="4">
        <v>0.72960260739786298</v>
      </c>
    </row>
    <row r="36" spans="1:5" x14ac:dyDescent="0.2">
      <c r="B36">
        <v>2035</v>
      </c>
      <c r="C36" s="4">
        <v>212.61448738556845</v>
      </c>
      <c r="D36" s="4">
        <v>30.862318287740358</v>
      </c>
      <c r="E36" s="4">
        <v>4.7160009600305575</v>
      </c>
    </row>
    <row r="37" spans="1:5" x14ac:dyDescent="0.2">
      <c r="B37">
        <v>2040</v>
      </c>
      <c r="C37" s="4">
        <v>263.19906352050032</v>
      </c>
      <c r="D37" s="4">
        <v>54.842173013890026</v>
      </c>
      <c r="E37" s="4">
        <v>6.6636842227275697</v>
      </c>
    </row>
    <row r="38" spans="1:5" x14ac:dyDescent="0.2">
      <c r="B38">
        <v>2045</v>
      </c>
      <c r="C38" s="4">
        <v>300.13309487295311</v>
      </c>
      <c r="D38" s="4">
        <v>67.666124387996618</v>
      </c>
      <c r="E38" s="4">
        <v>8.2160161247117038</v>
      </c>
    </row>
    <row r="39" spans="1:5" x14ac:dyDescent="0.2">
      <c r="B39">
        <v>2050</v>
      </c>
      <c r="C39" s="4">
        <v>333.30914169959709</v>
      </c>
      <c r="D39" s="4">
        <v>80.943278705080516</v>
      </c>
      <c r="E39" s="4">
        <v>13.536122481037795</v>
      </c>
    </row>
    <row r="40" spans="1:5" x14ac:dyDescent="0.2">
      <c r="B40">
        <v>2055</v>
      </c>
      <c r="C40" s="4">
        <v>344.51729225291029</v>
      </c>
      <c r="D40" s="4">
        <v>80.248827924540464</v>
      </c>
      <c r="E40" s="4">
        <v>16.968979505845091</v>
      </c>
    </row>
    <row r="41" spans="1:5" x14ac:dyDescent="0.2">
      <c r="B41">
        <v>2060</v>
      </c>
      <c r="C41" s="4">
        <v>349.98997143425834</v>
      </c>
      <c r="D41" s="4">
        <v>79.567478494148943</v>
      </c>
      <c r="E41" s="4">
        <v>15.982662677735394</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14D51-6A00-4CB7-9A67-CBBAECF8BB36}">
  <sheetPr>
    <tabColor theme="4" tint="0.79998168889431442"/>
  </sheetPr>
  <dimension ref="A1:P84"/>
  <sheetViews>
    <sheetView zoomScaleNormal="100" workbookViewId="0">
      <selection activeCell="A2" sqref="A2"/>
    </sheetView>
  </sheetViews>
  <sheetFormatPr defaultColWidth="17.875" defaultRowHeight="14.25" x14ac:dyDescent="0.2"/>
  <sheetData>
    <row r="1" spans="1:1" ht="15" x14ac:dyDescent="0.25">
      <c r="A1" s="1" t="s">
        <v>252</v>
      </c>
    </row>
    <row r="32" spans="1:16" x14ac:dyDescent="0.2">
      <c r="A32" t="s">
        <v>106</v>
      </c>
      <c r="D32" t="s">
        <v>9</v>
      </c>
      <c r="E32" t="s">
        <v>107</v>
      </c>
      <c r="F32" t="s">
        <v>108</v>
      </c>
      <c r="G32" t="s">
        <v>109</v>
      </c>
      <c r="H32" t="s">
        <v>110</v>
      </c>
      <c r="I32" t="s">
        <v>111</v>
      </c>
      <c r="J32" t="s">
        <v>112</v>
      </c>
      <c r="K32" t="s">
        <v>36</v>
      </c>
      <c r="L32" t="s">
        <v>37</v>
      </c>
      <c r="M32" t="s">
        <v>38</v>
      </c>
      <c r="N32" t="s">
        <v>39</v>
      </c>
      <c r="O32" t="s">
        <v>113</v>
      </c>
      <c r="P32" t="s">
        <v>40</v>
      </c>
    </row>
    <row r="33" spans="2:16" x14ac:dyDescent="0.2">
      <c r="B33" t="s">
        <v>15</v>
      </c>
      <c r="C33" s="4">
        <v>2015</v>
      </c>
      <c r="D33" s="4">
        <v>74.805000000000021</v>
      </c>
      <c r="E33" s="4">
        <v>16.622777777777777</v>
      </c>
      <c r="F33" s="4">
        <v>0.3</v>
      </c>
      <c r="G33" s="4">
        <v>54.345833333333331</v>
      </c>
      <c r="H33" s="4"/>
      <c r="I33" s="4">
        <v>9.6944444444444444E-2</v>
      </c>
      <c r="J33" s="4"/>
      <c r="K33" s="4">
        <v>5.6127777777777776</v>
      </c>
      <c r="L33" s="4">
        <v>7.824127777777778</v>
      </c>
      <c r="M33" s="4">
        <v>2.3055555555555558E-2</v>
      </c>
      <c r="N33" s="4">
        <v>159.0305166666667</v>
      </c>
      <c r="O33" s="4">
        <v>-22.600555555555555</v>
      </c>
      <c r="P33" s="4">
        <v>140.53</v>
      </c>
    </row>
    <row r="34" spans="2:16" x14ac:dyDescent="0.2">
      <c r="C34" s="4">
        <v>2020</v>
      </c>
      <c r="D34" s="4">
        <v>71.787499999999994</v>
      </c>
      <c r="E34" s="4">
        <v>27.826111111111111</v>
      </c>
      <c r="F34" s="4">
        <v>0.3</v>
      </c>
      <c r="G34" s="4">
        <v>47.262500000000003</v>
      </c>
      <c r="H34" s="4"/>
      <c r="I34" s="4">
        <v>0.80472222222222212</v>
      </c>
      <c r="J34" s="4"/>
      <c r="K34" s="4">
        <v>6.3777777777777773</v>
      </c>
      <c r="L34" s="4">
        <v>6.6908444444444442</v>
      </c>
      <c r="M34" s="4">
        <v>2.2499999999999999E-2</v>
      </c>
      <c r="N34" s="4">
        <v>160.47195555555555</v>
      </c>
      <c r="O34" s="4">
        <v>-24.996944444444445</v>
      </c>
      <c r="P34" s="4">
        <v>138.19</v>
      </c>
    </row>
    <row r="35" spans="2:16" x14ac:dyDescent="0.2">
      <c r="C35" s="4">
        <v>2023</v>
      </c>
      <c r="D35" s="4">
        <v>65.837999999999994</v>
      </c>
      <c r="E35" s="4">
        <v>34.375</v>
      </c>
      <c r="F35" s="4">
        <v>0.3</v>
      </c>
      <c r="G35" s="4">
        <v>46.679000000000002</v>
      </c>
      <c r="H35" s="4"/>
      <c r="I35" s="4">
        <v>3.1019999999999999</v>
      </c>
      <c r="J35" s="4"/>
      <c r="K35" s="4">
        <v>6.2729999999999997</v>
      </c>
      <c r="L35" s="4">
        <v>7.2149999999999999</v>
      </c>
      <c r="M35" s="4">
        <v>2.4E-2</v>
      </c>
      <c r="N35" s="4">
        <v>163.20599999999999</v>
      </c>
      <c r="O35" s="4">
        <v>-28.513999999999999</v>
      </c>
      <c r="P35" s="4">
        <v>134.30199999999999</v>
      </c>
    </row>
    <row r="36" spans="2:16" x14ac:dyDescent="0.2">
      <c r="C36" s="4"/>
      <c r="D36" s="4"/>
      <c r="E36" s="4"/>
      <c r="F36" s="4"/>
      <c r="G36" s="4"/>
      <c r="H36" s="4"/>
      <c r="I36" s="4"/>
      <c r="J36" s="4"/>
      <c r="K36" s="4"/>
      <c r="L36" s="4"/>
      <c r="M36" s="4"/>
      <c r="N36" s="4"/>
      <c r="O36" s="4"/>
      <c r="P36" s="4"/>
    </row>
    <row r="37" spans="2:16" x14ac:dyDescent="0.2">
      <c r="B37" t="s">
        <v>16</v>
      </c>
      <c r="C37" s="4">
        <v>2030</v>
      </c>
      <c r="D37" s="4">
        <v>67.261066955999993</v>
      </c>
      <c r="E37" s="4">
        <v>64.440601813331284</v>
      </c>
      <c r="F37" s="4">
        <v>0.30647000160000004</v>
      </c>
      <c r="G37" s="4">
        <v>51.754956</v>
      </c>
      <c r="H37" s="4">
        <v>0</v>
      </c>
      <c r="I37" s="4">
        <v>5.1874604460000011</v>
      </c>
      <c r="J37" s="4">
        <v>2.212011033</v>
      </c>
      <c r="K37" s="4">
        <v>5.7162763749226579</v>
      </c>
      <c r="L37" s="4">
        <v>8.584070271731326</v>
      </c>
      <c r="M37" s="4">
        <v>0</v>
      </c>
      <c r="N37" s="4">
        <v>205.46291289658527</v>
      </c>
      <c r="O37" s="4">
        <v>-44.691021468379745</v>
      </c>
      <c r="P37" s="4">
        <v>160.77189142820563</v>
      </c>
    </row>
    <row r="38" spans="2:16" x14ac:dyDescent="0.2">
      <c r="C38" s="4">
        <v>2035</v>
      </c>
      <c r="D38" s="4">
        <v>67.486181655999999</v>
      </c>
      <c r="E38" s="4">
        <v>73.353383014451836</v>
      </c>
      <c r="F38" s="4">
        <v>0.48670841504550533</v>
      </c>
      <c r="G38" s="4">
        <v>51.754956</v>
      </c>
      <c r="H38" s="4">
        <v>0</v>
      </c>
      <c r="I38" s="4">
        <v>6.4977593460000014</v>
      </c>
      <c r="J38" s="4">
        <v>2.212011033</v>
      </c>
      <c r="K38" s="4">
        <v>4.7585630944787711</v>
      </c>
      <c r="L38" s="4">
        <v>4.6638827747443115</v>
      </c>
      <c r="M38" s="4">
        <v>0</v>
      </c>
      <c r="N38" s="4">
        <v>211.21344533372041</v>
      </c>
      <c r="O38" s="4">
        <v>-25.95192284561054</v>
      </c>
      <c r="P38" s="4">
        <v>185.26152248810985</v>
      </c>
    </row>
    <row r="39" spans="2:16" x14ac:dyDescent="0.2">
      <c r="C39" s="4">
        <v>2040</v>
      </c>
      <c r="D39" s="4">
        <v>67.623662847999995</v>
      </c>
      <c r="E39" s="4">
        <v>77.919982108168114</v>
      </c>
      <c r="F39" s="4">
        <v>4.0973910013058248</v>
      </c>
      <c r="G39" s="4">
        <v>51.754956</v>
      </c>
      <c r="H39" s="4">
        <v>0</v>
      </c>
      <c r="I39" s="4">
        <v>7.5363449460000007</v>
      </c>
      <c r="J39" s="4">
        <v>2.212011033</v>
      </c>
      <c r="K39" s="4">
        <v>4.0349202832149809</v>
      </c>
      <c r="L39" s="4">
        <v>3.4627951745755703</v>
      </c>
      <c r="M39" s="4">
        <v>0</v>
      </c>
      <c r="N39" s="4">
        <v>218.64206339426448</v>
      </c>
      <c r="O39" s="4">
        <v>-13.844643088897868</v>
      </c>
      <c r="P39" s="4">
        <v>204.79742030536661</v>
      </c>
    </row>
    <row r="40" spans="2:16" x14ac:dyDescent="0.2">
      <c r="C40" s="4">
        <v>2045</v>
      </c>
      <c r="D40" s="4">
        <v>67.734870171999987</v>
      </c>
      <c r="E40" s="4">
        <v>80.545814367971218</v>
      </c>
      <c r="F40" s="4">
        <v>15.553311895305635</v>
      </c>
      <c r="G40" s="4">
        <v>51.754956</v>
      </c>
      <c r="H40" s="4">
        <v>0</v>
      </c>
      <c r="I40" s="4">
        <v>9.6031213841830532</v>
      </c>
      <c r="J40" s="4">
        <v>2.2330508967144165</v>
      </c>
      <c r="K40" s="4">
        <v>3.5215942688568127</v>
      </c>
      <c r="L40" s="4">
        <v>2.5910876658658686</v>
      </c>
      <c r="M40" s="4">
        <v>0</v>
      </c>
      <c r="N40" s="4">
        <v>233.53780665089698</v>
      </c>
      <c r="O40" s="4">
        <v>-4.6087993031513008</v>
      </c>
      <c r="P40" s="4">
        <v>228.92900734774562</v>
      </c>
    </row>
    <row r="41" spans="2:16" x14ac:dyDescent="0.2">
      <c r="C41" s="4">
        <v>2050</v>
      </c>
      <c r="D41" s="4">
        <v>67.954025443999996</v>
      </c>
      <c r="E41" s="4">
        <v>80.389405052465989</v>
      </c>
      <c r="F41" s="4">
        <v>25.532857198998208</v>
      </c>
      <c r="G41" s="4">
        <v>51.754956</v>
      </c>
      <c r="H41" s="4">
        <v>0</v>
      </c>
      <c r="I41" s="4">
        <v>14.412228377999998</v>
      </c>
      <c r="J41" s="4">
        <v>3.2829966756000002</v>
      </c>
      <c r="K41" s="4">
        <v>3.6779138034723915</v>
      </c>
      <c r="L41" s="4">
        <v>2.082547192018585</v>
      </c>
      <c r="M41" s="4">
        <v>0</v>
      </c>
      <c r="N41" s="4">
        <v>249.08692974455516</v>
      </c>
      <c r="O41" s="4">
        <v>-5.4712122999270321</v>
      </c>
      <c r="P41" s="4">
        <v>243.61571744462813</v>
      </c>
    </row>
    <row r="42" spans="2:16" x14ac:dyDescent="0.2">
      <c r="C42" s="4">
        <v>2055</v>
      </c>
      <c r="D42" s="4">
        <v>68.173180716000005</v>
      </c>
      <c r="E42" s="4">
        <v>80.670832010451591</v>
      </c>
      <c r="F42" s="4">
        <v>25.532857198998208</v>
      </c>
      <c r="G42" s="4">
        <v>51.754956</v>
      </c>
      <c r="H42" s="4">
        <v>0</v>
      </c>
      <c r="I42" s="4">
        <v>14.412228377999998</v>
      </c>
      <c r="J42" s="4">
        <v>3.2829966756000002</v>
      </c>
      <c r="K42" s="4">
        <v>4.021219592122522</v>
      </c>
      <c r="L42" s="4">
        <v>1.9725120826474711</v>
      </c>
      <c r="M42" s="4">
        <v>0</v>
      </c>
      <c r="N42" s="4">
        <v>249.82078265381978</v>
      </c>
      <c r="O42" s="4">
        <v>-3.0771583163421496</v>
      </c>
      <c r="P42" s="4">
        <v>246.74362433747763</v>
      </c>
    </row>
    <row r="43" spans="2:16" x14ac:dyDescent="0.2">
      <c r="C43" s="4">
        <v>2060</v>
      </c>
      <c r="D43" s="4">
        <v>68.392335987999999</v>
      </c>
      <c r="E43" s="4">
        <v>80.733699078544703</v>
      </c>
      <c r="F43" s="4">
        <v>28.866906839999999</v>
      </c>
      <c r="G43" s="4">
        <v>51.754956</v>
      </c>
      <c r="H43" s="4">
        <v>0</v>
      </c>
      <c r="I43" s="4">
        <v>14.412228377999998</v>
      </c>
      <c r="J43" s="4">
        <v>4.0101966875999997</v>
      </c>
      <c r="K43" s="4">
        <v>4.0425814960511115</v>
      </c>
      <c r="L43" s="4">
        <v>1.3186912441559229</v>
      </c>
      <c r="M43" s="4">
        <v>0</v>
      </c>
      <c r="N43" s="4">
        <v>253.53159571235173</v>
      </c>
      <c r="O43" s="4">
        <v>-4.0253136199989967</v>
      </c>
      <c r="P43" s="4">
        <v>249.50628209235271</v>
      </c>
    </row>
    <row r="44" spans="2:16" x14ac:dyDescent="0.2">
      <c r="C44" s="4"/>
      <c r="D44" s="4"/>
      <c r="E44" s="4"/>
      <c r="F44" s="4"/>
      <c r="G44" s="4"/>
      <c r="H44" s="4"/>
      <c r="I44" s="4"/>
      <c r="J44" s="4"/>
      <c r="K44" s="4"/>
      <c r="L44" s="4"/>
      <c r="M44" s="4"/>
      <c r="N44" s="4"/>
      <c r="O44" s="4"/>
      <c r="P44" s="4"/>
    </row>
    <row r="45" spans="2:16" x14ac:dyDescent="0.2">
      <c r="B45" t="s">
        <v>17</v>
      </c>
      <c r="C45" s="4">
        <v>2030</v>
      </c>
      <c r="D45" s="4">
        <v>67.261066955999993</v>
      </c>
      <c r="E45" s="4">
        <v>78.776142087759794</v>
      </c>
      <c r="F45" s="4">
        <v>0.30647000160000004</v>
      </c>
      <c r="G45" s="4">
        <v>51.754956</v>
      </c>
      <c r="H45" s="4">
        <v>0</v>
      </c>
      <c r="I45" s="4">
        <v>4.8729887100000013</v>
      </c>
      <c r="J45" s="4">
        <v>2.212011033</v>
      </c>
      <c r="K45" s="4">
        <v>6.0373122438407405</v>
      </c>
      <c r="L45" s="4">
        <v>8.4133847214362767</v>
      </c>
      <c r="M45" s="4">
        <v>0</v>
      </c>
      <c r="N45" s="4">
        <v>219.63433175363681</v>
      </c>
      <c r="O45" s="4">
        <v>-44.569125562257057</v>
      </c>
      <c r="P45" s="4">
        <v>175.06520619137976</v>
      </c>
    </row>
    <row r="46" spans="2:16" x14ac:dyDescent="0.2">
      <c r="C46" s="4">
        <v>2035</v>
      </c>
      <c r="D46" s="4">
        <v>67.486181655999999</v>
      </c>
      <c r="E46" s="4">
        <v>99.381553239985024</v>
      </c>
      <c r="F46" s="4">
        <v>5.5540604016000001</v>
      </c>
      <c r="G46" s="4">
        <v>51.754956</v>
      </c>
      <c r="H46" s="4">
        <v>0</v>
      </c>
      <c r="I46" s="4">
        <v>6.4334434260000002</v>
      </c>
      <c r="J46" s="4">
        <v>3.2829966756000002</v>
      </c>
      <c r="K46" s="4">
        <v>5.2366653731282353</v>
      </c>
      <c r="L46" s="4">
        <v>4.2750504993902885</v>
      </c>
      <c r="M46" s="4">
        <v>0</v>
      </c>
      <c r="N46" s="4">
        <v>243.40490727170354</v>
      </c>
      <c r="O46" s="4">
        <v>-28.295116781384223</v>
      </c>
      <c r="P46" s="4">
        <v>215.10979049031928</v>
      </c>
    </row>
    <row r="47" spans="2:16" x14ac:dyDescent="0.2">
      <c r="C47" s="4">
        <v>2040</v>
      </c>
      <c r="D47" s="4">
        <v>67.623662847999995</v>
      </c>
      <c r="E47" s="4">
        <v>107.50534728992353</v>
      </c>
      <c r="F47" s="4">
        <v>21.809834484581028</v>
      </c>
      <c r="G47" s="4">
        <v>51.754956</v>
      </c>
      <c r="H47" s="4">
        <v>9.9397528828984107</v>
      </c>
      <c r="I47" s="4">
        <v>7.3587871919999994</v>
      </c>
      <c r="J47" s="4">
        <v>3.2829966756000002</v>
      </c>
      <c r="K47" s="4">
        <v>4.9399180367031423</v>
      </c>
      <c r="L47" s="4">
        <v>2.8843140161584362</v>
      </c>
      <c r="M47" s="4">
        <v>0</v>
      </c>
      <c r="N47" s="4">
        <v>277.09956942586456</v>
      </c>
      <c r="O47" s="4">
        <v>-3.712701929483103</v>
      </c>
      <c r="P47" s="4">
        <v>273.38686749638146</v>
      </c>
    </row>
    <row r="48" spans="2:16" x14ac:dyDescent="0.2">
      <c r="C48" s="4">
        <v>2045</v>
      </c>
      <c r="D48" s="4">
        <v>67.734870171999987</v>
      </c>
      <c r="E48" s="4">
        <v>114.97254071261943</v>
      </c>
      <c r="F48" s="4">
        <v>45.937521907009881</v>
      </c>
      <c r="G48" s="4">
        <v>47.774412000000012</v>
      </c>
      <c r="H48" s="4">
        <v>9.5369617582682995</v>
      </c>
      <c r="I48" s="4">
        <v>8.2250898719999981</v>
      </c>
      <c r="J48" s="4">
        <v>4.8252339010124956</v>
      </c>
      <c r="K48" s="4">
        <v>4.1028189632380192</v>
      </c>
      <c r="L48" s="4">
        <v>2.2993214589753523</v>
      </c>
      <c r="M48" s="4">
        <v>0</v>
      </c>
      <c r="N48" s="4">
        <v>305.40877074512343</v>
      </c>
      <c r="O48" s="4">
        <v>17.055682889984951</v>
      </c>
      <c r="P48" s="4">
        <v>322.46445363510844</v>
      </c>
    </row>
    <row r="49" spans="2:16" x14ac:dyDescent="0.2">
      <c r="C49" s="4">
        <v>2050</v>
      </c>
      <c r="D49" s="4">
        <v>67.954025443999996</v>
      </c>
      <c r="E49" s="4">
        <v>114.34053344164971</v>
      </c>
      <c r="F49" s="4">
        <v>62.793426038683961</v>
      </c>
      <c r="G49" s="4">
        <v>47.774412000000012</v>
      </c>
      <c r="H49" s="4">
        <v>9.5369617582682995</v>
      </c>
      <c r="I49" s="4">
        <v>10.246494473999997</v>
      </c>
      <c r="J49" s="4">
        <v>7.6866837156000001</v>
      </c>
      <c r="K49" s="4">
        <v>3.8689112667664274</v>
      </c>
      <c r="L49" s="4">
        <v>1.7269310006406735</v>
      </c>
      <c r="M49" s="4">
        <v>0</v>
      </c>
      <c r="N49" s="4">
        <v>325.92837913960904</v>
      </c>
      <c r="O49" s="4">
        <v>25.648697574679829</v>
      </c>
      <c r="P49" s="4">
        <v>351.57707671428898</v>
      </c>
    </row>
    <row r="50" spans="2:16" x14ac:dyDescent="0.2">
      <c r="C50" s="4">
        <v>2055</v>
      </c>
      <c r="D50" s="4">
        <v>68.173180716000005</v>
      </c>
      <c r="E50" s="4">
        <v>114.22289102171958</v>
      </c>
      <c r="F50" s="4">
        <v>64.181292423119245</v>
      </c>
      <c r="G50" s="4">
        <v>47.774412000000012</v>
      </c>
      <c r="H50" s="4">
        <v>9.5369617582682995</v>
      </c>
      <c r="I50" s="4">
        <v>10.246494473999997</v>
      </c>
      <c r="J50" s="4">
        <v>7.6866837156000001</v>
      </c>
      <c r="K50" s="4">
        <v>4.0349016881561601</v>
      </c>
      <c r="L50" s="4">
        <v>1.5951152414315541</v>
      </c>
      <c r="M50" s="4">
        <v>0</v>
      </c>
      <c r="N50" s="4">
        <v>327.45193303829478</v>
      </c>
      <c r="O50" s="4">
        <v>33.520352506675522</v>
      </c>
      <c r="P50" s="4">
        <v>360.97228554497042</v>
      </c>
    </row>
    <row r="51" spans="2:16" x14ac:dyDescent="0.2">
      <c r="C51" s="4">
        <v>2060</v>
      </c>
      <c r="D51" s="4">
        <v>68.392335988000013</v>
      </c>
      <c r="E51" s="4">
        <v>114.75872668243807</v>
      </c>
      <c r="F51" s="4">
        <v>64.181292423119245</v>
      </c>
      <c r="G51" s="4">
        <v>47.774412000000012</v>
      </c>
      <c r="H51" s="4">
        <v>9.5369617582682995</v>
      </c>
      <c r="I51" s="4">
        <v>10.246494473999997</v>
      </c>
      <c r="J51" s="4">
        <v>7.6866837156000001</v>
      </c>
      <c r="K51" s="4">
        <v>4.2185260201890005</v>
      </c>
      <c r="L51" s="4">
        <v>1.3399063197628318</v>
      </c>
      <c r="M51" s="4">
        <v>0</v>
      </c>
      <c r="N51" s="4">
        <v>328.13533938137743</v>
      </c>
      <c r="O51" s="4">
        <v>39.09219058309327</v>
      </c>
      <c r="P51" s="4">
        <v>367.22752996447082</v>
      </c>
    </row>
    <row r="52" spans="2:16" x14ac:dyDescent="0.2">
      <c r="C52" s="4"/>
      <c r="D52" s="4"/>
      <c r="E52" s="4"/>
      <c r="F52" s="4"/>
      <c r="G52" s="4"/>
      <c r="H52" s="4"/>
      <c r="I52" s="4"/>
      <c r="J52" s="4"/>
      <c r="K52" s="4"/>
      <c r="L52" s="4"/>
      <c r="M52" s="4"/>
      <c r="N52" s="4"/>
      <c r="O52" s="4"/>
      <c r="P52" s="4"/>
    </row>
    <row r="53" spans="2:16" x14ac:dyDescent="0.2">
      <c r="B53" t="s">
        <v>18</v>
      </c>
      <c r="C53" s="4">
        <v>2030</v>
      </c>
      <c r="D53" s="4">
        <v>67.261066956000008</v>
      </c>
      <c r="E53" s="4">
        <v>69.749741575929107</v>
      </c>
      <c r="F53" s="4">
        <v>0.26929956959999996</v>
      </c>
      <c r="G53" s="4">
        <v>51.754956</v>
      </c>
      <c r="H53" s="4">
        <v>0</v>
      </c>
      <c r="I53" s="4">
        <v>5.1874604460000011</v>
      </c>
      <c r="J53" s="4">
        <v>2.212011033</v>
      </c>
      <c r="K53" s="4">
        <v>6.4739240899487438</v>
      </c>
      <c r="L53" s="4">
        <v>9.3174443557120235</v>
      </c>
      <c r="M53" s="4">
        <v>0</v>
      </c>
      <c r="N53" s="4">
        <v>212.22590402618985</v>
      </c>
      <c r="O53" s="4">
        <v>-50.851668701455168</v>
      </c>
      <c r="P53" s="4">
        <v>161.37423532473468</v>
      </c>
    </row>
    <row r="54" spans="2:16" x14ac:dyDescent="0.2">
      <c r="C54" s="4">
        <v>2035</v>
      </c>
      <c r="D54" s="4">
        <v>67.486181656000014</v>
      </c>
      <c r="E54" s="4">
        <v>89.648534127930532</v>
      </c>
      <c r="F54" s="4">
        <v>0.26929956959999996</v>
      </c>
      <c r="G54" s="4">
        <v>51.754956</v>
      </c>
      <c r="H54" s="4">
        <v>0</v>
      </c>
      <c r="I54" s="4">
        <v>6.4977593460000014</v>
      </c>
      <c r="J54" s="4">
        <v>2.212011033</v>
      </c>
      <c r="K54" s="4">
        <v>5.8770327569793732</v>
      </c>
      <c r="L54" s="4">
        <v>5.9593252912829637</v>
      </c>
      <c r="M54" s="4">
        <v>0</v>
      </c>
      <c r="N54" s="4">
        <v>229.70509978079286</v>
      </c>
      <c r="O54" s="4">
        <v>-50.473041964464613</v>
      </c>
      <c r="P54" s="4">
        <v>179.23205781632822</v>
      </c>
    </row>
    <row r="55" spans="2:16" x14ac:dyDescent="0.2">
      <c r="C55" s="4">
        <v>2040</v>
      </c>
      <c r="D55" s="4">
        <v>67.623662848000009</v>
      </c>
      <c r="E55" s="4">
        <v>109.66836588515794</v>
      </c>
      <c r="F55" s="4">
        <v>0</v>
      </c>
      <c r="G55" s="4">
        <v>51.754956</v>
      </c>
      <c r="H55" s="4">
        <v>0.80770703999999993</v>
      </c>
      <c r="I55" s="4">
        <v>7.5363449460000007</v>
      </c>
      <c r="J55" s="4">
        <v>2.212011033</v>
      </c>
      <c r="K55" s="4">
        <v>5.997895044450213</v>
      </c>
      <c r="L55" s="4">
        <v>4.7302592334339018</v>
      </c>
      <c r="M55" s="4">
        <v>0</v>
      </c>
      <c r="N55" s="4">
        <v>250.33120203004208</v>
      </c>
      <c r="O55" s="4">
        <v>-53.473347494844461</v>
      </c>
      <c r="P55" s="4">
        <v>196.85785453519762</v>
      </c>
    </row>
    <row r="56" spans="2:16" x14ac:dyDescent="0.2">
      <c r="C56" s="4">
        <v>2045</v>
      </c>
      <c r="D56" s="4">
        <v>67.734870171999987</v>
      </c>
      <c r="E56" s="4">
        <v>118.17131030408706</v>
      </c>
      <c r="F56" s="4">
        <v>0</v>
      </c>
      <c r="G56" s="4">
        <v>51.754956</v>
      </c>
      <c r="H56" s="4">
        <v>2.5962012000000003</v>
      </c>
      <c r="I56" s="4">
        <v>8.4934800660000018</v>
      </c>
      <c r="J56" s="4">
        <v>2.212011033</v>
      </c>
      <c r="K56" s="4">
        <v>5.904742482961014</v>
      </c>
      <c r="L56" s="4">
        <v>4.0516262565966894</v>
      </c>
      <c r="M56" s="4">
        <v>0</v>
      </c>
      <c r="N56" s="4">
        <v>260.91919751464474</v>
      </c>
      <c r="O56" s="4">
        <v>-43.626976570626795</v>
      </c>
      <c r="P56" s="4">
        <v>217.292220944018</v>
      </c>
    </row>
    <row r="57" spans="2:16" x14ac:dyDescent="0.2">
      <c r="C57" s="4">
        <v>2050</v>
      </c>
      <c r="D57" s="4">
        <v>67.954025443999996</v>
      </c>
      <c r="E57" s="4">
        <v>119.86940345804372</v>
      </c>
      <c r="F57" s="4">
        <v>0</v>
      </c>
      <c r="G57" s="4">
        <v>51.754956</v>
      </c>
      <c r="H57" s="4">
        <v>3.4616015999999998</v>
      </c>
      <c r="I57" s="4">
        <v>8.4934800660000018</v>
      </c>
      <c r="J57" s="4">
        <v>2.212011033</v>
      </c>
      <c r="K57" s="4">
        <v>6.0581590684678375</v>
      </c>
      <c r="L57" s="4">
        <v>3.8149718367678185</v>
      </c>
      <c r="M57" s="4">
        <v>0</v>
      </c>
      <c r="N57" s="4">
        <v>263.61860850627937</v>
      </c>
      <c r="O57" s="4">
        <v>-40.226362674407369</v>
      </c>
      <c r="P57" s="4">
        <v>223.392245831872</v>
      </c>
    </row>
    <row r="58" spans="2:16" x14ac:dyDescent="0.2">
      <c r="C58" s="4">
        <v>2055</v>
      </c>
      <c r="D58" s="4">
        <v>68.173180716000005</v>
      </c>
      <c r="E58" s="4">
        <v>123.75094107186065</v>
      </c>
      <c r="F58" s="4">
        <v>0</v>
      </c>
      <c r="G58" s="4">
        <v>51.754956</v>
      </c>
      <c r="H58" s="4">
        <v>3.4616015999999998</v>
      </c>
      <c r="I58" s="4">
        <v>8.4934800660000018</v>
      </c>
      <c r="J58" s="4">
        <v>2.4478003175018261</v>
      </c>
      <c r="K58" s="4">
        <v>6.2562423163811536</v>
      </c>
      <c r="L58" s="4">
        <v>3.3818760197959215</v>
      </c>
      <c r="M58" s="4">
        <v>0</v>
      </c>
      <c r="N58" s="4">
        <v>267.72007810753951</v>
      </c>
      <c r="O58" s="4">
        <v>-40.413326699112332</v>
      </c>
      <c r="P58" s="4">
        <v>227.30675140842723</v>
      </c>
    </row>
    <row r="59" spans="2:16" x14ac:dyDescent="0.2">
      <c r="C59" s="4">
        <v>2060</v>
      </c>
      <c r="D59" s="4">
        <v>68.392335987999985</v>
      </c>
      <c r="E59" s="4">
        <v>125.57945338752948</v>
      </c>
      <c r="F59" s="4">
        <v>0</v>
      </c>
      <c r="G59" s="4">
        <v>51.754956</v>
      </c>
      <c r="H59" s="4">
        <v>3.4616015999999998</v>
      </c>
      <c r="I59" s="4">
        <v>8.4934800660000018</v>
      </c>
      <c r="J59" s="4">
        <v>4.0101966875999997</v>
      </c>
      <c r="K59" s="4">
        <v>6.4472974133661616</v>
      </c>
      <c r="L59" s="4">
        <v>3.085246226223286</v>
      </c>
      <c r="M59" s="4">
        <v>0</v>
      </c>
      <c r="N59" s="4">
        <v>271.22456736871891</v>
      </c>
      <c r="O59" s="4">
        <v>-43.839039478483016</v>
      </c>
      <c r="P59" s="4">
        <v>227.38552789023595</v>
      </c>
    </row>
    <row r="60" spans="2:16" x14ac:dyDescent="0.2">
      <c r="C60" s="4"/>
      <c r="D60" s="4"/>
      <c r="E60" s="4"/>
      <c r="F60" s="4"/>
      <c r="G60" s="4"/>
      <c r="H60" s="4"/>
      <c r="I60" s="4"/>
      <c r="J60" s="4"/>
      <c r="K60" s="4"/>
      <c r="L60" s="4"/>
      <c r="M60" s="4"/>
      <c r="N60" s="4"/>
      <c r="O60" s="4"/>
      <c r="P60" s="4"/>
    </row>
    <row r="61" spans="2:16" x14ac:dyDescent="0.2">
      <c r="B61" t="s">
        <v>102</v>
      </c>
      <c r="C61" s="4">
        <v>2030</v>
      </c>
      <c r="D61" s="4">
        <v>67.261066956000008</v>
      </c>
      <c r="E61" s="4">
        <v>82.568363737552531</v>
      </c>
      <c r="F61" s="4">
        <v>0.30647000160000004</v>
      </c>
      <c r="G61" s="4">
        <v>51.754956</v>
      </c>
      <c r="H61" s="4">
        <v>0</v>
      </c>
      <c r="I61" s="4">
        <v>4.8729887100000013</v>
      </c>
      <c r="J61" s="4">
        <v>2.212011033</v>
      </c>
      <c r="K61" s="4">
        <v>6.4399656798591955</v>
      </c>
      <c r="L61" s="4">
        <v>8.8208105207876208</v>
      </c>
      <c r="M61" s="4">
        <v>0</v>
      </c>
      <c r="N61" s="4">
        <v>224.23663263879936</v>
      </c>
      <c r="O61" s="4">
        <v>-39.281661991907526</v>
      </c>
      <c r="P61" s="4">
        <v>184.95497064689195</v>
      </c>
    </row>
    <row r="62" spans="2:16" x14ac:dyDescent="0.2">
      <c r="C62" s="4">
        <v>2035</v>
      </c>
      <c r="D62" s="4">
        <v>67.486181655999999</v>
      </c>
      <c r="E62" s="4">
        <v>107.74349789793808</v>
      </c>
      <c r="F62" s="4">
        <v>2.7076417868117786</v>
      </c>
      <c r="G62" s="4">
        <v>51.754956</v>
      </c>
      <c r="H62" s="4">
        <v>0</v>
      </c>
      <c r="I62" s="4">
        <v>6.5108818260000003</v>
      </c>
      <c r="J62" s="4">
        <v>3.8714092964458433</v>
      </c>
      <c r="K62" s="4">
        <v>6.0651531293129448</v>
      </c>
      <c r="L62" s="4">
        <v>5.1857106933762198</v>
      </c>
      <c r="M62" s="4">
        <v>0</v>
      </c>
      <c r="N62" s="4">
        <v>251.32543228588486</v>
      </c>
      <c r="O62" s="4">
        <v>-23.67282007832199</v>
      </c>
      <c r="P62" s="4">
        <v>227.65261220756287</v>
      </c>
    </row>
    <row r="63" spans="2:16" x14ac:dyDescent="0.2">
      <c r="C63" s="4">
        <v>2040</v>
      </c>
      <c r="D63" s="4">
        <v>67.623662847999995</v>
      </c>
      <c r="E63" s="4">
        <v>148.30378155959298</v>
      </c>
      <c r="F63" s="4">
        <v>6.9521039096752189</v>
      </c>
      <c r="G63" s="4">
        <v>51.754956</v>
      </c>
      <c r="H63" s="4">
        <v>0.80770703999999993</v>
      </c>
      <c r="I63" s="4">
        <v>7.5363449460000007</v>
      </c>
      <c r="J63" s="4">
        <v>3.8714092964458433</v>
      </c>
      <c r="K63" s="4">
        <v>5.2350329039129528</v>
      </c>
      <c r="L63" s="4">
        <v>3.9624563320008321</v>
      </c>
      <c r="M63" s="4">
        <v>0</v>
      </c>
      <c r="N63" s="4">
        <v>296.04745483562783</v>
      </c>
      <c r="O63" s="4">
        <v>-13.923572271840953</v>
      </c>
      <c r="P63" s="4">
        <v>282.12388256378682</v>
      </c>
    </row>
    <row r="64" spans="2:16" x14ac:dyDescent="0.2">
      <c r="C64" s="4">
        <v>2045</v>
      </c>
      <c r="D64" s="4">
        <v>67.734870171999987</v>
      </c>
      <c r="E64" s="4">
        <v>176.9358776427687</v>
      </c>
      <c r="F64" s="4">
        <v>19.06955134778633</v>
      </c>
      <c r="G64" s="4">
        <v>51.754956</v>
      </c>
      <c r="H64" s="4">
        <v>2.5962012000000003</v>
      </c>
      <c r="I64" s="4">
        <v>8.4934800660000018</v>
      </c>
      <c r="J64" s="4">
        <v>3.8714092964458433</v>
      </c>
      <c r="K64" s="4">
        <v>4.512304528540291</v>
      </c>
      <c r="L64" s="4">
        <v>3.2115951720960547</v>
      </c>
      <c r="M64" s="4">
        <v>0</v>
      </c>
      <c r="N64" s="4">
        <v>338.18024542563722</v>
      </c>
      <c r="O64" s="4">
        <v>-18.020833625181524</v>
      </c>
      <c r="P64" s="4">
        <v>320.15941180045559</v>
      </c>
    </row>
    <row r="65" spans="2:16" x14ac:dyDescent="0.2">
      <c r="C65" s="4">
        <v>2050</v>
      </c>
      <c r="D65" s="4">
        <v>67.954025443999996</v>
      </c>
      <c r="E65" s="4">
        <v>190.71030868888539</v>
      </c>
      <c r="F65" s="4">
        <v>36.840468947564695</v>
      </c>
      <c r="G65" s="4">
        <v>47.774412000000012</v>
      </c>
      <c r="H65" s="4">
        <v>3.4616015999999998</v>
      </c>
      <c r="I65" s="4">
        <v>8.4934800660000018</v>
      </c>
      <c r="J65" s="4">
        <v>9.2080990435883106</v>
      </c>
      <c r="K65" s="4">
        <v>5.2559469217309038</v>
      </c>
      <c r="L65" s="4">
        <v>2.8559247531222471</v>
      </c>
      <c r="M65" s="4">
        <v>0</v>
      </c>
      <c r="N65" s="4">
        <v>372.55426746489155</v>
      </c>
      <c r="O65" s="4">
        <v>-15.910186541726546</v>
      </c>
      <c r="P65" s="4">
        <v>356.64408092316478</v>
      </c>
    </row>
    <row r="66" spans="2:16" x14ac:dyDescent="0.2">
      <c r="C66" s="4">
        <v>2055</v>
      </c>
      <c r="D66" s="4">
        <v>68.173180716000005</v>
      </c>
      <c r="E66" s="4">
        <v>186.68515268235933</v>
      </c>
      <c r="F66" s="4">
        <v>36.897120000000008</v>
      </c>
      <c r="G66" s="4">
        <v>47.774412000000012</v>
      </c>
      <c r="H66" s="4">
        <v>3.4616015999999998</v>
      </c>
      <c r="I66" s="4">
        <v>8.4934800660000018</v>
      </c>
      <c r="J66" s="4">
        <v>9.2080990435883106</v>
      </c>
      <c r="K66" s="4">
        <v>5.1621384255816443</v>
      </c>
      <c r="L66" s="4">
        <v>2.5619616328292896</v>
      </c>
      <c r="M66" s="4">
        <v>0</v>
      </c>
      <c r="N66" s="4">
        <v>368.41714616635863</v>
      </c>
      <c r="O66" s="4">
        <v>0.43053657444113469</v>
      </c>
      <c r="P66" s="4">
        <v>368.84768274079971</v>
      </c>
    </row>
    <row r="67" spans="2:16" x14ac:dyDescent="0.2">
      <c r="C67" s="4">
        <v>2060</v>
      </c>
      <c r="D67" s="4">
        <v>68.392335987999999</v>
      </c>
      <c r="E67" s="4">
        <v>183.61989853462677</v>
      </c>
      <c r="F67" s="4">
        <v>41.931859919999994</v>
      </c>
      <c r="G67" s="4">
        <v>47.774412000000012</v>
      </c>
      <c r="H67" s="4">
        <v>3.4616015999999998</v>
      </c>
      <c r="I67" s="4">
        <v>8.4934800660000018</v>
      </c>
      <c r="J67" s="4">
        <v>10.152541659329978</v>
      </c>
      <c r="K67" s="4">
        <v>5.5257878837624892</v>
      </c>
      <c r="L67" s="4">
        <v>1.915189114467392</v>
      </c>
      <c r="M67" s="4">
        <v>0</v>
      </c>
      <c r="N67" s="4">
        <v>371.26710676618666</v>
      </c>
      <c r="O67" s="4">
        <v>3.5671011388986926</v>
      </c>
      <c r="P67" s="4">
        <v>374.83420790508535</v>
      </c>
    </row>
    <row r="71" spans="2:16" x14ac:dyDescent="0.2">
      <c r="B71" t="s">
        <v>15</v>
      </c>
      <c r="C71" s="4">
        <v>2010</v>
      </c>
      <c r="D71" s="4">
        <v>66.728055555555528</v>
      </c>
      <c r="E71" s="4">
        <v>3.7863888888888884</v>
      </c>
      <c r="F71" s="4">
        <v>0.3</v>
      </c>
      <c r="G71" s="4">
        <v>55.626666666666665</v>
      </c>
      <c r="H71" s="4"/>
      <c r="I71" s="4">
        <v>0</v>
      </c>
      <c r="J71" s="4"/>
      <c r="K71" s="4">
        <v>6.2416666666666671</v>
      </c>
      <c r="L71" s="4">
        <v>12.612963888888888</v>
      </c>
      <c r="M71" s="4">
        <v>0.26611111111111108</v>
      </c>
      <c r="N71" s="4">
        <v>144.96185277777775</v>
      </c>
      <c r="O71" s="4">
        <v>2.0788888888888888</v>
      </c>
      <c r="P71" s="4">
        <v>148.83099999999999</v>
      </c>
    </row>
    <row r="72" spans="2:16" x14ac:dyDescent="0.2">
      <c r="C72" s="4">
        <v>2011</v>
      </c>
      <c r="D72" s="4">
        <v>66.607777777777784</v>
      </c>
      <c r="E72" s="4">
        <v>6.4102777777777771</v>
      </c>
      <c r="F72" s="4">
        <v>0.3</v>
      </c>
      <c r="G72" s="4">
        <v>58.025833333333331</v>
      </c>
      <c r="H72" s="4"/>
      <c r="I72" s="4">
        <v>1.3055555555555555E-2</v>
      </c>
      <c r="J72" s="4"/>
      <c r="K72" s="4">
        <v>5.79</v>
      </c>
      <c r="L72" s="4">
        <v>11.00653611111111</v>
      </c>
      <c r="M72" s="4">
        <v>3.9444444444444449E-2</v>
      </c>
      <c r="N72" s="4">
        <v>147.59292500000001</v>
      </c>
      <c r="O72" s="4">
        <v>-7.2330555555555547</v>
      </c>
      <c r="P72" s="4">
        <v>143.542</v>
      </c>
    </row>
    <row r="73" spans="2:16" x14ac:dyDescent="0.2">
      <c r="C73" s="4">
        <v>2012</v>
      </c>
      <c r="D73" s="4">
        <v>78.411111111111126</v>
      </c>
      <c r="E73" s="4">
        <v>7.4652777777777768</v>
      </c>
      <c r="F73" s="4">
        <v>0.3</v>
      </c>
      <c r="G73" s="4">
        <v>61.392222222222223</v>
      </c>
      <c r="H73" s="4"/>
      <c r="I73" s="4">
        <v>1.8888888888888889E-2</v>
      </c>
      <c r="J73" s="4"/>
      <c r="K73" s="4">
        <v>6.1113888888888885</v>
      </c>
      <c r="L73" s="4">
        <v>9.3314000000000004</v>
      </c>
      <c r="M73" s="4">
        <v>5.8611111111111107E-2</v>
      </c>
      <c r="N73" s="4">
        <v>162.4889</v>
      </c>
      <c r="O73" s="4">
        <v>-19.574444444444445</v>
      </c>
      <c r="P73" s="4">
        <v>146.51400000000001</v>
      </c>
    </row>
    <row r="74" spans="2:16" x14ac:dyDescent="0.2">
      <c r="C74" s="4">
        <v>2013</v>
      </c>
      <c r="D74" s="4">
        <v>60.934444444444438</v>
      </c>
      <c r="E74" s="4">
        <v>10.142222222222223</v>
      </c>
      <c r="F74" s="4">
        <v>0.3</v>
      </c>
      <c r="G74" s="4">
        <v>63.603333333333339</v>
      </c>
      <c r="H74" s="4"/>
      <c r="I74" s="4">
        <v>3.5000000000000003E-2</v>
      </c>
      <c r="J74" s="4"/>
      <c r="K74" s="4">
        <v>5.6397222222222227</v>
      </c>
      <c r="L74" s="4">
        <v>9.1694638888888882</v>
      </c>
      <c r="M74" s="4">
        <v>2.6944444444444444E-2</v>
      </c>
      <c r="N74" s="4">
        <v>149.25113055555553</v>
      </c>
      <c r="O74" s="4">
        <v>-9.9605555555555565</v>
      </c>
      <c r="P74" s="4">
        <v>143.40600000000001</v>
      </c>
    </row>
    <row r="75" spans="2:16" x14ac:dyDescent="0.2">
      <c r="C75" s="4">
        <v>2014</v>
      </c>
      <c r="D75" s="4">
        <v>63.333333333333336</v>
      </c>
      <c r="E75" s="4">
        <v>11.534166666666668</v>
      </c>
      <c r="F75" s="4">
        <v>0.3</v>
      </c>
      <c r="G75" s="4">
        <v>62.18472222222222</v>
      </c>
      <c r="H75" s="4"/>
      <c r="I75" s="4">
        <v>4.6944444444444441E-2</v>
      </c>
      <c r="J75" s="4"/>
      <c r="K75" s="4">
        <v>5.5827777777777774</v>
      </c>
      <c r="L75" s="4">
        <v>7.6212361111111111</v>
      </c>
      <c r="M75" s="4">
        <v>1.9166666666666669E-2</v>
      </c>
      <c r="N75" s="4">
        <v>150.02234722222224</v>
      </c>
      <c r="O75" s="4">
        <v>-15.622222222222222</v>
      </c>
      <c r="P75" s="4">
        <v>139.10400000000001</v>
      </c>
    </row>
    <row r="76" spans="2:16" x14ac:dyDescent="0.2">
      <c r="C76" s="4">
        <v>2015</v>
      </c>
      <c r="D76" s="4">
        <v>74.805000000000021</v>
      </c>
      <c r="E76" s="4">
        <v>16.622777777777777</v>
      </c>
      <c r="F76" s="4">
        <v>0.3</v>
      </c>
      <c r="G76" s="4">
        <v>54.345833333333331</v>
      </c>
      <c r="H76" s="4"/>
      <c r="I76" s="4">
        <v>9.6944444444444444E-2</v>
      </c>
      <c r="J76" s="4"/>
      <c r="K76" s="4">
        <v>5.6127777777777776</v>
      </c>
      <c r="L76" s="4">
        <v>7.824127777777778</v>
      </c>
      <c r="M76" s="4">
        <v>2.3055555555555558E-2</v>
      </c>
      <c r="N76" s="4">
        <v>159.0305166666667</v>
      </c>
      <c r="O76" s="4">
        <v>-22.600555555555555</v>
      </c>
      <c r="P76" s="4">
        <v>140.53</v>
      </c>
    </row>
    <row r="77" spans="2:16" x14ac:dyDescent="0.2">
      <c r="C77" s="4">
        <v>2016</v>
      </c>
      <c r="D77" s="4">
        <v>61.709166666666661</v>
      </c>
      <c r="E77" s="4">
        <v>15.779444444444444</v>
      </c>
      <c r="F77" s="4">
        <v>0.3</v>
      </c>
      <c r="G77" s="4">
        <v>60.541388888888882</v>
      </c>
      <c r="H77" s="4"/>
      <c r="I77" s="4">
        <v>0.14305555555555555</v>
      </c>
      <c r="J77" s="4"/>
      <c r="K77" s="4">
        <v>5.5266666666666664</v>
      </c>
      <c r="L77" s="4">
        <v>9.0123777777777772</v>
      </c>
      <c r="M77" s="4">
        <v>1.6388888888888887E-2</v>
      </c>
      <c r="N77" s="4">
        <v>152.42848888888886</v>
      </c>
      <c r="O77" s="4">
        <v>-11.734722222222222</v>
      </c>
      <c r="P77" s="4">
        <v>143.63499999999999</v>
      </c>
    </row>
    <row r="78" spans="2:16" x14ac:dyDescent="0.2">
      <c r="C78" s="4">
        <v>2017</v>
      </c>
      <c r="D78" s="4">
        <v>64.628333333333316</v>
      </c>
      <c r="E78" s="4">
        <v>17.90861111111111</v>
      </c>
      <c r="F78" s="4">
        <v>0.3</v>
      </c>
      <c r="G78" s="4">
        <v>63.011944444444438</v>
      </c>
      <c r="H78" s="4"/>
      <c r="I78" s="4">
        <v>0.14083333333333334</v>
      </c>
      <c r="J78" s="4"/>
      <c r="K78" s="4">
        <v>5.9855555555555551</v>
      </c>
      <c r="L78" s="4">
        <v>8.9746555555555556</v>
      </c>
      <c r="M78" s="4">
        <v>1.0277777777777776E-2</v>
      </c>
      <c r="N78" s="4">
        <v>160.36021111111108</v>
      </c>
      <c r="O78" s="4">
        <v>-18.9925</v>
      </c>
      <c r="P78" s="4">
        <v>145.47</v>
      </c>
    </row>
    <row r="79" spans="2:16" x14ac:dyDescent="0.2">
      <c r="C79" s="4">
        <v>2018</v>
      </c>
      <c r="D79" s="4">
        <v>61.731111111111112</v>
      </c>
      <c r="E79" s="4">
        <v>16.916666666666668</v>
      </c>
      <c r="F79" s="4">
        <v>0.3</v>
      </c>
      <c r="G79" s="4">
        <v>65.801111111111112</v>
      </c>
      <c r="H79" s="4"/>
      <c r="I79" s="4">
        <v>0.25888888888888884</v>
      </c>
      <c r="J79" s="4"/>
      <c r="K79" s="4">
        <v>5.9141666666666666</v>
      </c>
      <c r="L79" s="4">
        <v>9.050908333333334</v>
      </c>
      <c r="M79" s="4">
        <v>1.7222222222222222E-2</v>
      </c>
      <c r="N79" s="4">
        <v>159.39007499999997</v>
      </c>
      <c r="O79" s="4">
        <v>-17.223055555555554</v>
      </c>
      <c r="P79" s="4">
        <v>144.9</v>
      </c>
    </row>
    <row r="80" spans="2:16" x14ac:dyDescent="0.2">
      <c r="C80" s="4">
        <v>2019</v>
      </c>
      <c r="D80" s="4">
        <v>64.865277777777777</v>
      </c>
      <c r="E80" s="4">
        <v>20.146666666666668</v>
      </c>
      <c r="F80" s="4">
        <v>0.3</v>
      </c>
      <c r="G80" s="4">
        <v>64.333611111111111</v>
      </c>
      <c r="H80" s="4"/>
      <c r="I80" s="4">
        <v>0.45111111111111107</v>
      </c>
      <c r="J80" s="4"/>
      <c r="K80" s="4">
        <v>6.7155555555555546</v>
      </c>
      <c r="L80" s="4">
        <v>9.0234249999999996</v>
      </c>
      <c r="M80" s="4">
        <v>1.1388888888888888E-2</v>
      </c>
      <c r="N80" s="4">
        <v>165.24703611111113</v>
      </c>
      <c r="O80" s="4">
        <v>-26.160555555555554</v>
      </c>
      <c r="P80" s="4">
        <v>141.43600000000001</v>
      </c>
    </row>
    <row r="81" spans="3:16" x14ac:dyDescent="0.2">
      <c r="C81" s="4">
        <v>2020</v>
      </c>
      <c r="D81" s="4">
        <v>71.787499999999994</v>
      </c>
      <c r="E81" s="4">
        <v>27.826111111111111</v>
      </c>
      <c r="F81" s="4">
        <v>0.3</v>
      </c>
      <c r="G81" s="4">
        <v>47.262500000000003</v>
      </c>
      <c r="H81" s="4"/>
      <c r="I81" s="4">
        <v>0.80472222222222212</v>
      </c>
      <c r="J81" s="4"/>
      <c r="K81" s="4">
        <v>6.3777777777777773</v>
      </c>
      <c r="L81" s="4">
        <v>6.6908444444444442</v>
      </c>
      <c r="M81" s="4">
        <v>2.2499999999999999E-2</v>
      </c>
      <c r="N81" s="4">
        <v>160.47195555555555</v>
      </c>
      <c r="O81" s="4">
        <v>-24.996944444444445</v>
      </c>
      <c r="P81" s="4">
        <v>138.19</v>
      </c>
    </row>
    <row r="82" spans="3:16" x14ac:dyDescent="0.2">
      <c r="C82" s="4">
        <v>2021</v>
      </c>
      <c r="D82" s="4">
        <v>73.296111111111117</v>
      </c>
      <c r="E82" s="4">
        <v>27.408333333333331</v>
      </c>
      <c r="F82" s="4">
        <v>0.3</v>
      </c>
      <c r="G82" s="4">
        <v>50.992222222222217</v>
      </c>
      <c r="H82" s="4"/>
      <c r="I82" s="4">
        <v>1.1255555555555554</v>
      </c>
      <c r="J82" s="4"/>
      <c r="K82" s="4">
        <v>6.6527777777777777</v>
      </c>
      <c r="L82" s="4">
        <v>8.7475138888888893</v>
      </c>
      <c r="M82" s="4">
        <v>0.12305555555555556</v>
      </c>
      <c r="N82" s="4">
        <v>168.04556944444445</v>
      </c>
      <c r="O82" s="4">
        <v>-25.568888888888889</v>
      </c>
      <c r="P82" s="4">
        <v>144.68700000000001</v>
      </c>
    </row>
    <row r="83" spans="3:16" x14ac:dyDescent="0.2">
      <c r="C83" s="4">
        <v>2022</v>
      </c>
      <c r="D83" s="4">
        <v>69.321111111111108</v>
      </c>
      <c r="E83" s="4">
        <v>33.36</v>
      </c>
      <c r="F83" s="4">
        <v>0.3</v>
      </c>
      <c r="G83" s="4">
        <v>50.063055555555557</v>
      </c>
      <c r="H83" s="4"/>
      <c r="I83" s="4">
        <v>1.9650000000000001</v>
      </c>
      <c r="J83" s="4"/>
      <c r="K83" s="4">
        <v>6.7499999999999991</v>
      </c>
      <c r="L83" s="4">
        <v>8.493697222222222</v>
      </c>
      <c r="M83" s="4">
        <v>0.22333333333333336</v>
      </c>
      <c r="N83" s="4">
        <v>169.8761972222222</v>
      </c>
      <c r="O83" s="4">
        <v>-33.226111111111109</v>
      </c>
      <c r="P83" s="4">
        <v>136.691</v>
      </c>
    </row>
    <row r="84" spans="3:16" x14ac:dyDescent="0.2">
      <c r="C84" s="4">
        <v>2023</v>
      </c>
      <c r="D84" s="4">
        <v>65.837999999999994</v>
      </c>
      <c r="E84" s="4">
        <v>34.375</v>
      </c>
      <c r="F84" s="4">
        <v>0.3</v>
      </c>
      <c r="G84" s="4">
        <v>46.679000000000002</v>
      </c>
      <c r="H84" s="4"/>
      <c r="I84" s="4">
        <v>3.1019999999999999</v>
      </c>
      <c r="J84" s="4"/>
      <c r="K84" s="4">
        <v>6.2729999999999997</v>
      </c>
      <c r="L84" s="4">
        <v>7.2149999999999999</v>
      </c>
      <c r="M84" s="4">
        <v>2.4E-2</v>
      </c>
      <c r="N84" s="4">
        <v>163.20599999999999</v>
      </c>
      <c r="O84" s="4">
        <v>-28.513999999999999</v>
      </c>
      <c r="P84" s="4">
        <v>134.30199999999999</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2082-0BC6-4FDD-B27F-BF5149DDBC79}">
  <sheetPr>
    <tabColor theme="4" tint="0.79998168889431442"/>
  </sheetPr>
  <dimension ref="A1:P72"/>
  <sheetViews>
    <sheetView zoomScaleNormal="100" workbookViewId="0">
      <selection activeCell="A2" sqref="A2"/>
    </sheetView>
  </sheetViews>
  <sheetFormatPr defaultColWidth="17.875" defaultRowHeight="14.25" x14ac:dyDescent="0.2"/>
  <sheetData>
    <row r="1" spans="1:1" ht="15" x14ac:dyDescent="0.25">
      <c r="A1" s="1" t="s">
        <v>259</v>
      </c>
    </row>
    <row r="21" spans="1:16" x14ac:dyDescent="0.2">
      <c r="A21" t="s">
        <v>106</v>
      </c>
      <c r="D21" t="s">
        <v>9</v>
      </c>
      <c r="E21" t="s">
        <v>107</v>
      </c>
      <c r="F21" t="s">
        <v>108</v>
      </c>
      <c r="G21" t="s">
        <v>109</v>
      </c>
      <c r="H21" t="s">
        <v>110</v>
      </c>
      <c r="I21" t="s">
        <v>111</v>
      </c>
      <c r="J21" t="s">
        <v>112</v>
      </c>
      <c r="K21" t="s">
        <v>36</v>
      </c>
      <c r="L21" t="s">
        <v>37</v>
      </c>
      <c r="M21" t="s">
        <v>38</v>
      </c>
      <c r="N21" t="s">
        <v>39</v>
      </c>
      <c r="O21" t="s">
        <v>113</v>
      </c>
      <c r="P21" t="s">
        <v>114</v>
      </c>
    </row>
    <row r="22" spans="1:16" x14ac:dyDescent="0.2">
      <c r="B22" t="s">
        <v>15</v>
      </c>
      <c r="C22" s="4">
        <v>2015</v>
      </c>
      <c r="D22" s="4">
        <v>74.805000000000021</v>
      </c>
      <c r="E22" s="4">
        <v>16.622777777777777</v>
      </c>
      <c r="F22" s="4">
        <v>0.3</v>
      </c>
      <c r="G22" s="4">
        <v>54.345833333333331</v>
      </c>
      <c r="H22" s="4"/>
      <c r="I22" s="4">
        <v>9.6944444444444444E-2</v>
      </c>
      <c r="J22" s="4"/>
      <c r="K22" s="4">
        <v>5.6127777777777776</v>
      </c>
      <c r="L22" s="4">
        <v>7.824127777777778</v>
      </c>
      <c r="M22" s="4">
        <v>2.3055555555555558E-2</v>
      </c>
      <c r="N22" s="4">
        <v>159.0305166666667</v>
      </c>
      <c r="O22" s="4">
        <v>-22.600555555555555</v>
      </c>
      <c r="P22" s="4">
        <v>140.53</v>
      </c>
    </row>
    <row r="23" spans="1:16" x14ac:dyDescent="0.2">
      <c r="C23" s="4">
        <v>2020</v>
      </c>
      <c r="D23" s="4">
        <v>71.787499999999994</v>
      </c>
      <c r="E23" s="4">
        <v>27.826111111111111</v>
      </c>
      <c r="F23" s="4">
        <v>0.3</v>
      </c>
      <c r="G23" s="4">
        <v>47.262500000000003</v>
      </c>
      <c r="H23" s="4"/>
      <c r="I23" s="4">
        <v>0.80472222222222212</v>
      </c>
      <c r="J23" s="4"/>
      <c r="K23" s="4">
        <v>6.3777777777777773</v>
      </c>
      <c r="L23" s="4">
        <v>6.6908444444444442</v>
      </c>
      <c r="M23" s="4">
        <v>2.2499999999999999E-2</v>
      </c>
      <c r="N23" s="4">
        <v>160.47195555555555</v>
      </c>
      <c r="O23" s="4">
        <v>-24.996944444444445</v>
      </c>
      <c r="P23" s="4">
        <v>138.19</v>
      </c>
    </row>
    <row r="24" spans="1:16" x14ac:dyDescent="0.2">
      <c r="C24" s="4">
        <v>2023</v>
      </c>
      <c r="D24" s="4">
        <v>65.837999999999994</v>
      </c>
      <c r="E24" s="4">
        <v>34.375</v>
      </c>
      <c r="F24" s="4">
        <v>0.3</v>
      </c>
      <c r="G24" s="4">
        <v>46.679000000000002</v>
      </c>
      <c r="H24" s="4"/>
      <c r="I24" s="4">
        <v>3.1019999999999999</v>
      </c>
      <c r="J24" s="4"/>
      <c r="K24" s="4">
        <v>6.2729999999999997</v>
      </c>
      <c r="L24" s="4">
        <v>7.2149999999999999</v>
      </c>
      <c r="M24" s="4">
        <v>2.4E-2</v>
      </c>
      <c r="N24" s="4">
        <v>163.20599999999999</v>
      </c>
      <c r="O24" s="4">
        <v>-28.513999999999999</v>
      </c>
      <c r="P24" s="4">
        <v>134.30199999999999</v>
      </c>
    </row>
    <row r="25" spans="1:16" x14ac:dyDescent="0.2">
      <c r="C25" s="4"/>
      <c r="D25" s="4"/>
      <c r="E25" s="4"/>
      <c r="F25" s="4"/>
      <c r="G25" s="4"/>
      <c r="H25" s="4"/>
      <c r="I25" s="4"/>
      <c r="J25" s="4"/>
      <c r="K25" s="4"/>
      <c r="L25" s="4"/>
      <c r="M25" s="4"/>
      <c r="N25" s="4"/>
      <c r="O25" s="4"/>
      <c r="P25" s="4"/>
    </row>
    <row r="26" spans="1:16" x14ac:dyDescent="0.2">
      <c r="B26" t="s">
        <v>16</v>
      </c>
      <c r="C26" s="4">
        <v>2030</v>
      </c>
      <c r="D26" s="4">
        <v>67.261066955999993</v>
      </c>
      <c r="E26" s="4">
        <v>64.440601813331284</v>
      </c>
      <c r="F26" s="4">
        <v>0.30647000160000004</v>
      </c>
      <c r="G26" s="4">
        <v>51.754956</v>
      </c>
      <c r="H26" s="4">
        <v>0</v>
      </c>
      <c r="I26" s="4">
        <v>5.1874604460000011</v>
      </c>
      <c r="J26" s="4">
        <v>2.212011033</v>
      </c>
      <c r="K26" s="4">
        <v>5.7162763749226579</v>
      </c>
      <c r="L26" s="4">
        <v>8.584070271731326</v>
      </c>
      <c r="M26" s="4">
        <v>0</v>
      </c>
      <c r="N26" s="4">
        <v>205.46291289658527</v>
      </c>
      <c r="O26" s="4">
        <v>-44.691021468379745</v>
      </c>
      <c r="P26" s="4">
        <v>160.77189142820563</v>
      </c>
    </row>
    <row r="27" spans="1:16" x14ac:dyDescent="0.2">
      <c r="C27" s="4">
        <v>2035</v>
      </c>
      <c r="D27" s="4">
        <v>67.486181655999999</v>
      </c>
      <c r="E27" s="4">
        <v>73.353383014451836</v>
      </c>
      <c r="F27" s="4">
        <v>0.48670841504550533</v>
      </c>
      <c r="G27" s="4">
        <v>51.754956</v>
      </c>
      <c r="H27" s="4">
        <v>0</v>
      </c>
      <c r="I27" s="4">
        <v>6.4977593460000014</v>
      </c>
      <c r="J27" s="4">
        <v>2.212011033</v>
      </c>
      <c r="K27" s="4">
        <v>4.7585630944787711</v>
      </c>
      <c r="L27" s="4">
        <v>4.6638827747443115</v>
      </c>
      <c r="M27" s="4">
        <v>0</v>
      </c>
      <c r="N27" s="4">
        <v>211.21344533372041</v>
      </c>
      <c r="O27" s="4">
        <v>-25.95192284561054</v>
      </c>
      <c r="P27" s="4">
        <v>185.26152248810985</v>
      </c>
    </row>
    <row r="28" spans="1:16" x14ac:dyDescent="0.2">
      <c r="C28" s="4">
        <v>2040</v>
      </c>
      <c r="D28" s="4">
        <v>67.623662847999995</v>
      </c>
      <c r="E28" s="4">
        <v>77.919982108168114</v>
      </c>
      <c r="F28" s="4">
        <v>4.0973910013058248</v>
      </c>
      <c r="G28" s="4">
        <v>51.754956</v>
      </c>
      <c r="H28" s="4">
        <v>0</v>
      </c>
      <c r="I28" s="4">
        <v>7.5363449460000007</v>
      </c>
      <c r="J28" s="4">
        <v>2.212011033</v>
      </c>
      <c r="K28" s="4">
        <v>4.0349202832149809</v>
      </c>
      <c r="L28" s="4">
        <v>3.4627951745755703</v>
      </c>
      <c r="M28" s="4">
        <v>0</v>
      </c>
      <c r="N28" s="4">
        <v>218.64206339426448</v>
      </c>
      <c r="O28" s="4">
        <v>-13.844643088897868</v>
      </c>
      <c r="P28" s="4">
        <v>204.79742030536661</v>
      </c>
    </row>
    <row r="29" spans="1:16" x14ac:dyDescent="0.2">
      <c r="C29" s="4">
        <v>2045</v>
      </c>
      <c r="D29" s="4">
        <v>67.734870171999987</v>
      </c>
      <c r="E29" s="4">
        <v>80.545814367971218</v>
      </c>
      <c r="F29" s="4">
        <v>15.553311895305635</v>
      </c>
      <c r="G29" s="4">
        <v>51.754956</v>
      </c>
      <c r="H29" s="4">
        <v>0</v>
      </c>
      <c r="I29" s="4">
        <v>9.6031213841830532</v>
      </c>
      <c r="J29" s="4">
        <v>2.2330508967144165</v>
      </c>
      <c r="K29" s="4">
        <v>3.5215942688568127</v>
      </c>
      <c r="L29" s="4">
        <v>2.5910876658658686</v>
      </c>
      <c r="M29" s="4">
        <v>0</v>
      </c>
      <c r="N29" s="4">
        <v>233.53780665089698</v>
      </c>
      <c r="O29" s="4">
        <v>-4.6087993031513008</v>
      </c>
      <c r="P29" s="4">
        <v>228.92900734774562</v>
      </c>
    </row>
    <row r="30" spans="1:16" x14ac:dyDescent="0.2">
      <c r="C30" s="4">
        <v>2050</v>
      </c>
      <c r="D30" s="4">
        <v>67.954025443999996</v>
      </c>
      <c r="E30" s="4">
        <v>80.389405052465989</v>
      </c>
      <c r="F30" s="4">
        <v>25.532857198998208</v>
      </c>
      <c r="G30" s="4">
        <v>51.754956</v>
      </c>
      <c r="H30" s="4">
        <v>0</v>
      </c>
      <c r="I30" s="4">
        <v>14.412228377999998</v>
      </c>
      <c r="J30" s="4">
        <v>3.2829966756000002</v>
      </c>
      <c r="K30" s="4">
        <v>3.6779138034723915</v>
      </c>
      <c r="L30" s="4">
        <v>2.082547192018585</v>
      </c>
      <c r="M30" s="4">
        <v>0</v>
      </c>
      <c r="N30" s="4">
        <v>249.08692974455516</v>
      </c>
      <c r="O30" s="4">
        <v>-5.4712122999270321</v>
      </c>
      <c r="P30" s="4">
        <v>243.61571744462813</v>
      </c>
    </row>
    <row r="31" spans="1:16" x14ac:dyDescent="0.2">
      <c r="C31" s="4">
        <v>2055</v>
      </c>
      <c r="D31" s="4">
        <v>68.173180716000005</v>
      </c>
      <c r="E31" s="4">
        <v>80.670832010451591</v>
      </c>
      <c r="F31" s="4">
        <v>25.532857198998208</v>
      </c>
      <c r="G31" s="4">
        <v>51.754956</v>
      </c>
      <c r="H31" s="4">
        <v>0</v>
      </c>
      <c r="I31" s="4">
        <v>14.412228377999998</v>
      </c>
      <c r="J31" s="4">
        <v>3.2829966756000002</v>
      </c>
      <c r="K31" s="4">
        <v>4.021219592122522</v>
      </c>
      <c r="L31" s="4">
        <v>1.9725120826474711</v>
      </c>
      <c r="M31" s="4">
        <v>0</v>
      </c>
      <c r="N31" s="4">
        <v>249.82078265381978</v>
      </c>
      <c r="O31" s="4">
        <v>-3.0771583163421496</v>
      </c>
      <c r="P31" s="4">
        <v>246.74362433747763</v>
      </c>
    </row>
    <row r="32" spans="1:16" x14ac:dyDescent="0.2">
      <c r="C32" s="4">
        <v>2060</v>
      </c>
      <c r="D32" s="4">
        <v>68.392335987999999</v>
      </c>
      <c r="E32" s="4">
        <v>80.733699078544703</v>
      </c>
      <c r="F32" s="4">
        <v>28.866906839999999</v>
      </c>
      <c r="G32" s="4">
        <v>51.754956</v>
      </c>
      <c r="H32" s="4">
        <v>0</v>
      </c>
      <c r="I32" s="4">
        <v>14.412228377999998</v>
      </c>
      <c r="J32" s="4">
        <v>4.0101966875999997</v>
      </c>
      <c r="K32" s="4">
        <v>4.0425814960511115</v>
      </c>
      <c r="L32" s="4">
        <v>1.3186912441559229</v>
      </c>
      <c r="M32" s="4">
        <v>0</v>
      </c>
      <c r="N32" s="4">
        <v>253.53159571235173</v>
      </c>
      <c r="O32" s="4">
        <v>-4.0253136199989967</v>
      </c>
      <c r="P32" s="4">
        <v>249.50628209235271</v>
      </c>
    </row>
    <row r="33" spans="2:16" x14ac:dyDescent="0.2">
      <c r="C33" s="4"/>
      <c r="D33" s="4"/>
      <c r="E33" s="4"/>
      <c r="F33" s="4"/>
      <c r="G33" s="4"/>
      <c r="H33" s="4"/>
      <c r="I33" s="4"/>
      <c r="J33" s="4"/>
      <c r="K33" s="4"/>
      <c r="L33" s="4"/>
      <c r="M33" s="4"/>
      <c r="N33" s="4"/>
      <c r="O33" s="4"/>
      <c r="P33" s="4"/>
    </row>
    <row r="34" spans="2:16" x14ac:dyDescent="0.2">
      <c r="B34" t="s">
        <v>17</v>
      </c>
      <c r="C34" s="4">
        <v>2030</v>
      </c>
      <c r="D34" s="4">
        <v>67.261066955999993</v>
      </c>
      <c r="E34" s="4">
        <v>78.776142087759794</v>
      </c>
      <c r="F34" s="4">
        <v>0.30647000160000004</v>
      </c>
      <c r="G34" s="4">
        <v>51.754956</v>
      </c>
      <c r="H34" s="4">
        <v>0</v>
      </c>
      <c r="I34" s="4">
        <v>4.8729887100000013</v>
      </c>
      <c r="J34" s="4">
        <v>2.212011033</v>
      </c>
      <c r="K34" s="4">
        <v>6.0373122438407405</v>
      </c>
      <c r="L34" s="4">
        <v>8.4133847214362767</v>
      </c>
      <c r="M34" s="4">
        <v>0</v>
      </c>
      <c r="N34" s="4">
        <v>219.63433175363681</v>
      </c>
      <c r="O34" s="4">
        <v>-44.569125562257057</v>
      </c>
      <c r="P34" s="4">
        <v>175.06520619137976</v>
      </c>
    </row>
    <row r="35" spans="2:16" x14ac:dyDescent="0.2">
      <c r="C35" s="4">
        <v>2035</v>
      </c>
      <c r="D35" s="4">
        <v>67.486181655999999</v>
      </c>
      <c r="E35" s="4">
        <v>99.381553239985024</v>
      </c>
      <c r="F35" s="4">
        <v>5.5540604016000001</v>
      </c>
      <c r="G35" s="4">
        <v>51.754956</v>
      </c>
      <c r="H35" s="4">
        <v>0</v>
      </c>
      <c r="I35" s="4">
        <v>6.4334434260000002</v>
      </c>
      <c r="J35" s="4">
        <v>3.2829966756000002</v>
      </c>
      <c r="K35" s="4">
        <v>5.2366653731282353</v>
      </c>
      <c r="L35" s="4">
        <v>4.2750504993902885</v>
      </c>
      <c r="M35" s="4">
        <v>0</v>
      </c>
      <c r="N35" s="4">
        <v>243.40490727170354</v>
      </c>
      <c r="O35" s="4">
        <v>-28.295116781384223</v>
      </c>
      <c r="P35" s="4">
        <v>215.10979049031928</v>
      </c>
    </row>
    <row r="36" spans="2:16" x14ac:dyDescent="0.2">
      <c r="C36" s="4">
        <v>2040</v>
      </c>
      <c r="D36" s="4">
        <v>67.623662847999995</v>
      </c>
      <c r="E36" s="4">
        <v>107.50534728992353</v>
      </c>
      <c r="F36" s="4">
        <v>21.809834484581028</v>
      </c>
      <c r="G36" s="4">
        <v>51.754956</v>
      </c>
      <c r="H36" s="4">
        <v>9.9397528828984107</v>
      </c>
      <c r="I36" s="4">
        <v>7.3587871919999994</v>
      </c>
      <c r="J36" s="4">
        <v>3.2829966756000002</v>
      </c>
      <c r="K36" s="4">
        <v>4.9399180367031423</v>
      </c>
      <c r="L36" s="4">
        <v>2.8843140161584362</v>
      </c>
      <c r="M36" s="4">
        <v>0</v>
      </c>
      <c r="N36" s="4">
        <v>277.09956942586456</v>
      </c>
      <c r="O36" s="4">
        <v>-3.712701929483103</v>
      </c>
      <c r="P36" s="4">
        <v>273.38686749638146</v>
      </c>
    </row>
    <row r="37" spans="2:16" x14ac:dyDescent="0.2">
      <c r="C37" s="4">
        <v>2045</v>
      </c>
      <c r="D37" s="4">
        <v>67.734870171999987</v>
      </c>
      <c r="E37" s="4">
        <v>114.97254071261943</v>
      </c>
      <c r="F37" s="4">
        <v>45.937521907009881</v>
      </c>
      <c r="G37" s="4">
        <v>47.774412000000012</v>
      </c>
      <c r="H37" s="4">
        <v>9.5369617582682995</v>
      </c>
      <c r="I37" s="4">
        <v>8.2250898719999981</v>
      </c>
      <c r="J37" s="4">
        <v>4.8252339010124956</v>
      </c>
      <c r="K37" s="4">
        <v>4.1028189632380192</v>
      </c>
      <c r="L37" s="4">
        <v>2.2993214589753523</v>
      </c>
      <c r="M37" s="4">
        <v>0</v>
      </c>
      <c r="N37" s="4">
        <v>305.40877074512343</v>
      </c>
      <c r="O37" s="4">
        <v>17.055682889984951</v>
      </c>
      <c r="P37" s="4">
        <v>322.46445363510844</v>
      </c>
    </row>
    <row r="38" spans="2:16" x14ac:dyDescent="0.2">
      <c r="C38" s="4">
        <v>2050</v>
      </c>
      <c r="D38" s="4">
        <v>67.954025443999996</v>
      </c>
      <c r="E38" s="4">
        <v>114.34053344164971</v>
      </c>
      <c r="F38" s="4">
        <v>62.793426038683961</v>
      </c>
      <c r="G38" s="4">
        <v>47.774412000000012</v>
      </c>
      <c r="H38" s="4">
        <v>9.5369617582682995</v>
      </c>
      <c r="I38" s="4">
        <v>10.246494473999997</v>
      </c>
      <c r="J38" s="4">
        <v>7.6866837156000001</v>
      </c>
      <c r="K38" s="4">
        <v>3.8689112667664274</v>
      </c>
      <c r="L38" s="4">
        <v>1.7269310006406735</v>
      </c>
      <c r="M38" s="4">
        <v>0</v>
      </c>
      <c r="N38" s="4">
        <v>325.92837913960904</v>
      </c>
      <c r="O38" s="4">
        <v>25.648697574679829</v>
      </c>
      <c r="P38" s="4">
        <v>351.57707671428898</v>
      </c>
    </row>
    <row r="39" spans="2:16" x14ac:dyDescent="0.2">
      <c r="C39" s="4">
        <v>2055</v>
      </c>
      <c r="D39" s="4">
        <v>68.173180716000005</v>
      </c>
      <c r="E39" s="4">
        <v>114.22289102171958</v>
      </c>
      <c r="F39" s="4">
        <v>64.181292423119245</v>
      </c>
      <c r="G39" s="4">
        <v>47.774412000000012</v>
      </c>
      <c r="H39" s="4">
        <v>9.5369617582682995</v>
      </c>
      <c r="I39" s="4">
        <v>10.246494473999997</v>
      </c>
      <c r="J39" s="4">
        <v>7.6866837156000001</v>
      </c>
      <c r="K39" s="4">
        <v>4.0349016881561601</v>
      </c>
      <c r="L39" s="4">
        <v>1.5951152414315541</v>
      </c>
      <c r="M39" s="4">
        <v>0</v>
      </c>
      <c r="N39" s="4">
        <v>327.45193303829478</v>
      </c>
      <c r="O39" s="4">
        <v>33.520352506675522</v>
      </c>
      <c r="P39" s="4">
        <v>360.97228554497042</v>
      </c>
    </row>
    <row r="40" spans="2:16" x14ac:dyDescent="0.2">
      <c r="C40" s="4">
        <v>2060</v>
      </c>
      <c r="D40" s="4">
        <v>68.392335988000013</v>
      </c>
      <c r="E40" s="4">
        <v>114.75872668243807</v>
      </c>
      <c r="F40" s="4">
        <v>64.181292423119245</v>
      </c>
      <c r="G40" s="4">
        <v>47.774412000000012</v>
      </c>
      <c r="H40" s="4">
        <v>9.5369617582682995</v>
      </c>
      <c r="I40" s="4">
        <v>10.246494473999997</v>
      </c>
      <c r="J40" s="4">
        <v>7.6866837156000001</v>
      </c>
      <c r="K40" s="4">
        <v>4.2185260201890005</v>
      </c>
      <c r="L40" s="4">
        <v>1.3399063197628318</v>
      </c>
      <c r="M40" s="4">
        <v>0</v>
      </c>
      <c r="N40" s="4">
        <v>328.13533938137743</v>
      </c>
      <c r="O40" s="4">
        <v>39.09219058309327</v>
      </c>
      <c r="P40" s="4">
        <v>367.22752996447082</v>
      </c>
    </row>
    <row r="41" spans="2:16" x14ac:dyDescent="0.2">
      <c r="C41" s="4"/>
      <c r="D41" s="4"/>
      <c r="E41" s="4"/>
      <c r="F41" s="4"/>
      <c r="G41" s="4"/>
      <c r="H41" s="4"/>
      <c r="I41" s="4"/>
      <c r="J41" s="4"/>
      <c r="K41" s="4"/>
      <c r="L41" s="4"/>
      <c r="M41" s="4"/>
      <c r="N41" s="4"/>
      <c r="O41" s="4"/>
      <c r="P41" s="4"/>
    </row>
    <row r="42" spans="2:16" x14ac:dyDescent="0.2">
      <c r="B42" t="s">
        <v>18</v>
      </c>
      <c r="C42" s="4">
        <v>2030</v>
      </c>
      <c r="D42" s="4">
        <v>67.261066956000008</v>
      </c>
      <c r="E42" s="4">
        <v>69.749741575929107</v>
      </c>
      <c r="F42" s="4">
        <v>0.26929956959999996</v>
      </c>
      <c r="G42" s="4">
        <v>51.754956</v>
      </c>
      <c r="H42" s="4">
        <v>0</v>
      </c>
      <c r="I42" s="4">
        <v>5.1874604460000011</v>
      </c>
      <c r="J42" s="4">
        <v>2.212011033</v>
      </c>
      <c r="K42" s="4">
        <v>6.4739240899487438</v>
      </c>
      <c r="L42" s="4">
        <v>9.3174443557120235</v>
      </c>
      <c r="M42" s="4">
        <v>0</v>
      </c>
      <c r="N42" s="4">
        <v>212.22590402618985</v>
      </c>
      <c r="O42" s="4">
        <v>-50.851668701455168</v>
      </c>
      <c r="P42" s="4">
        <v>161.37423532473468</v>
      </c>
    </row>
    <row r="43" spans="2:16" x14ac:dyDescent="0.2">
      <c r="C43" s="4">
        <v>2035</v>
      </c>
      <c r="D43" s="4">
        <v>67.486181656000014</v>
      </c>
      <c r="E43" s="4">
        <v>89.648534127930532</v>
      </c>
      <c r="F43" s="4">
        <v>0.26929956959999996</v>
      </c>
      <c r="G43" s="4">
        <v>51.754956</v>
      </c>
      <c r="H43" s="4">
        <v>0</v>
      </c>
      <c r="I43" s="4">
        <v>6.4977593460000014</v>
      </c>
      <c r="J43" s="4">
        <v>2.212011033</v>
      </c>
      <c r="K43" s="4">
        <v>5.8770327569793732</v>
      </c>
      <c r="L43" s="4">
        <v>5.9593252912829637</v>
      </c>
      <c r="M43" s="4">
        <v>0</v>
      </c>
      <c r="N43" s="4">
        <v>229.70509978079286</v>
      </c>
      <c r="O43" s="4">
        <v>-50.473041964464613</v>
      </c>
      <c r="P43" s="4">
        <v>179.23205781632822</v>
      </c>
    </row>
    <row r="44" spans="2:16" x14ac:dyDescent="0.2">
      <c r="C44" s="4">
        <v>2040</v>
      </c>
      <c r="D44" s="4">
        <v>67.623662848000009</v>
      </c>
      <c r="E44" s="4">
        <v>109.66836588515794</v>
      </c>
      <c r="F44" s="4">
        <v>0</v>
      </c>
      <c r="G44" s="4">
        <v>51.754956</v>
      </c>
      <c r="H44" s="4">
        <v>0.80770703999999993</v>
      </c>
      <c r="I44" s="4">
        <v>7.5363449460000007</v>
      </c>
      <c r="J44" s="4">
        <v>2.212011033</v>
      </c>
      <c r="K44" s="4">
        <v>5.997895044450213</v>
      </c>
      <c r="L44" s="4">
        <v>4.7302592334339018</v>
      </c>
      <c r="M44" s="4">
        <v>0</v>
      </c>
      <c r="N44" s="4">
        <v>250.33120203004208</v>
      </c>
      <c r="O44" s="4">
        <v>-53.473347494844461</v>
      </c>
      <c r="P44" s="4">
        <v>196.85785453519762</v>
      </c>
    </row>
    <row r="45" spans="2:16" x14ac:dyDescent="0.2">
      <c r="C45" s="4">
        <v>2045</v>
      </c>
      <c r="D45" s="4">
        <v>67.734870171999987</v>
      </c>
      <c r="E45" s="4">
        <v>118.17131030408706</v>
      </c>
      <c r="F45" s="4">
        <v>0</v>
      </c>
      <c r="G45" s="4">
        <v>51.754956</v>
      </c>
      <c r="H45" s="4">
        <v>2.5962012000000003</v>
      </c>
      <c r="I45" s="4">
        <v>8.4934800660000018</v>
      </c>
      <c r="J45" s="4">
        <v>2.212011033</v>
      </c>
      <c r="K45" s="4">
        <v>5.904742482961014</v>
      </c>
      <c r="L45" s="4">
        <v>4.0516262565966894</v>
      </c>
      <c r="M45" s="4">
        <v>0</v>
      </c>
      <c r="N45" s="4">
        <v>260.91919751464474</v>
      </c>
      <c r="O45" s="4">
        <v>-43.626976570626795</v>
      </c>
      <c r="P45" s="4">
        <v>217.292220944018</v>
      </c>
    </row>
    <row r="46" spans="2:16" x14ac:dyDescent="0.2">
      <c r="C46" s="4">
        <v>2050</v>
      </c>
      <c r="D46" s="4">
        <v>67.954025443999996</v>
      </c>
      <c r="E46" s="4">
        <v>119.86940345804372</v>
      </c>
      <c r="F46" s="4">
        <v>0</v>
      </c>
      <c r="G46" s="4">
        <v>51.754956</v>
      </c>
      <c r="H46" s="4">
        <v>3.4616015999999998</v>
      </c>
      <c r="I46" s="4">
        <v>8.4934800660000018</v>
      </c>
      <c r="J46" s="4">
        <v>2.212011033</v>
      </c>
      <c r="K46" s="4">
        <v>6.0581590684678375</v>
      </c>
      <c r="L46" s="4">
        <v>3.8149718367678185</v>
      </c>
      <c r="M46" s="4">
        <v>0</v>
      </c>
      <c r="N46" s="4">
        <v>263.61860850627937</v>
      </c>
      <c r="O46" s="4">
        <v>-40.226362674407369</v>
      </c>
      <c r="P46" s="4">
        <v>223.392245831872</v>
      </c>
    </row>
    <row r="47" spans="2:16" x14ac:dyDescent="0.2">
      <c r="C47" s="4">
        <v>2055</v>
      </c>
      <c r="D47" s="4">
        <v>68.173180716000005</v>
      </c>
      <c r="E47" s="4">
        <v>123.75094107186065</v>
      </c>
      <c r="F47" s="4">
        <v>0</v>
      </c>
      <c r="G47" s="4">
        <v>51.754956</v>
      </c>
      <c r="H47" s="4">
        <v>3.4616015999999998</v>
      </c>
      <c r="I47" s="4">
        <v>8.4934800660000018</v>
      </c>
      <c r="J47" s="4">
        <v>2.4478003175018261</v>
      </c>
      <c r="K47" s="4">
        <v>6.2562423163811536</v>
      </c>
      <c r="L47" s="4">
        <v>3.3818760197959215</v>
      </c>
      <c r="M47" s="4">
        <v>0</v>
      </c>
      <c r="N47" s="4">
        <v>267.72007810753951</v>
      </c>
      <c r="O47" s="4">
        <v>-40.413326699112332</v>
      </c>
      <c r="P47" s="4">
        <v>227.30675140842723</v>
      </c>
    </row>
    <row r="48" spans="2:16" x14ac:dyDescent="0.2">
      <c r="C48" s="4">
        <v>2060</v>
      </c>
      <c r="D48" s="4">
        <v>68.392335987999985</v>
      </c>
      <c r="E48" s="4">
        <v>125.57945338752948</v>
      </c>
      <c r="F48" s="4">
        <v>0</v>
      </c>
      <c r="G48" s="4">
        <v>51.754956</v>
      </c>
      <c r="H48" s="4">
        <v>3.4616015999999998</v>
      </c>
      <c r="I48" s="4">
        <v>8.4934800660000018</v>
      </c>
      <c r="J48" s="4">
        <v>4.0101966875999997</v>
      </c>
      <c r="K48" s="4">
        <v>6.4472974133661616</v>
      </c>
      <c r="L48" s="4">
        <v>3.085246226223286</v>
      </c>
      <c r="M48" s="4">
        <v>0</v>
      </c>
      <c r="N48" s="4">
        <v>271.22456736871891</v>
      </c>
      <c r="O48" s="4">
        <v>-43.839039478483016</v>
      </c>
      <c r="P48" s="4">
        <v>227.38552789023595</v>
      </c>
    </row>
    <row r="49" spans="2:16" x14ac:dyDescent="0.2">
      <c r="C49" s="4"/>
      <c r="D49" s="4"/>
      <c r="E49" s="4"/>
      <c r="F49" s="4"/>
      <c r="G49" s="4"/>
      <c r="H49" s="4"/>
      <c r="I49" s="4"/>
      <c r="J49" s="4"/>
      <c r="K49" s="4"/>
      <c r="L49" s="4"/>
      <c r="M49" s="4"/>
      <c r="N49" s="4"/>
      <c r="O49" s="4"/>
      <c r="P49" s="4"/>
    </row>
    <row r="50" spans="2:16" x14ac:dyDescent="0.2">
      <c r="B50" t="s">
        <v>102</v>
      </c>
      <c r="C50" s="4">
        <v>2030</v>
      </c>
      <c r="D50" s="4">
        <v>67.261066956000008</v>
      </c>
      <c r="E50" s="4">
        <v>82.568363737552531</v>
      </c>
      <c r="F50" s="4">
        <v>0.30647000160000004</v>
      </c>
      <c r="G50" s="4">
        <v>51.754956</v>
      </c>
      <c r="H50" s="4">
        <v>0</v>
      </c>
      <c r="I50" s="4">
        <v>4.8729887100000013</v>
      </c>
      <c r="J50" s="4">
        <v>2.212011033</v>
      </c>
      <c r="K50" s="4">
        <v>6.4399656798591955</v>
      </c>
      <c r="L50" s="4">
        <v>8.8208105207876208</v>
      </c>
      <c r="M50" s="4">
        <v>0</v>
      </c>
      <c r="N50" s="4">
        <v>224.23663263879936</v>
      </c>
      <c r="O50" s="4">
        <v>-39.281661991907526</v>
      </c>
      <c r="P50" s="4">
        <v>184.95497064689195</v>
      </c>
    </row>
    <row r="51" spans="2:16" x14ac:dyDescent="0.2">
      <c r="C51" s="4">
        <v>2035</v>
      </c>
      <c r="D51" s="4">
        <v>67.486181655999999</v>
      </c>
      <c r="E51" s="4">
        <v>107.74349789793808</v>
      </c>
      <c r="F51" s="4">
        <v>2.7076417868117786</v>
      </c>
      <c r="G51" s="4">
        <v>51.754956</v>
      </c>
      <c r="H51" s="4">
        <v>0</v>
      </c>
      <c r="I51" s="4">
        <v>6.5108818260000003</v>
      </c>
      <c r="J51" s="4">
        <v>3.8714092964458433</v>
      </c>
      <c r="K51" s="4">
        <v>6.0651531293129448</v>
      </c>
      <c r="L51" s="4">
        <v>5.1857106933762198</v>
      </c>
      <c r="M51" s="4">
        <v>0</v>
      </c>
      <c r="N51" s="4">
        <v>251.32543228588486</v>
      </c>
      <c r="O51" s="4">
        <v>-23.67282007832199</v>
      </c>
      <c r="P51" s="4">
        <v>227.65261220756287</v>
      </c>
    </row>
    <row r="52" spans="2:16" x14ac:dyDescent="0.2">
      <c r="C52" s="4">
        <v>2040</v>
      </c>
      <c r="D52" s="4">
        <v>67.623662847999995</v>
      </c>
      <c r="E52" s="4">
        <v>148.30378155959298</v>
      </c>
      <c r="F52" s="4">
        <v>6.9521039096752189</v>
      </c>
      <c r="G52" s="4">
        <v>51.754956</v>
      </c>
      <c r="H52" s="4">
        <v>0.80770703999999993</v>
      </c>
      <c r="I52" s="4">
        <v>7.5363449460000007</v>
      </c>
      <c r="J52" s="4">
        <v>3.8714092964458433</v>
      </c>
      <c r="K52" s="4">
        <v>5.2350329039129528</v>
      </c>
      <c r="L52" s="4">
        <v>3.9624563320008321</v>
      </c>
      <c r="M52" s="4">
        <v>0</v>
      </c>
      <c r="N52" s="4">
        <v>296.04745483562783</v>
      </c>
      <c r="O52" s="4">
        <v>-13.923572271840953</v>
      </c>
      <c r="P52" s="4">
        <v>282.12388256378682</v>
      </c>
    </row>
    <row r="53" spans="2:16" x14ac:dyDescent="0.2">
      <c r="C53" s="4">
        <v>2045</v>
      </c>
      <c r="D53" s="4">
        <v>67.734870171999987</v>
      </c>
      <c r="E53" s="4">
        <v>176.9358776427687</v>
      </c>
      <c r="F53" s="4">
        <v>19.06955134778633</v>
      </c>
      <c r="G53" s="4">
        <v>51.754956</v>
      </c>
      <c r="H53" s="4">
        <v>2.5962012000000003</v>
      </c>
      <c r="I53" s="4">
        <v>8.4934800660000018</v>
      </c>
      <c r="J53" s="4">
        <v>3.8714092964458433</v>
      </c>
      <c r="K53" s="4">
        <v>4.512304528540291</v>
      </c>
      <c r="L53" s="4">
        <v>3.2115951720960547</v>
      </c>
      <c r="M53" s="4">
        <v>0</v>
      </c>
      <c r="N53" s="4">
        <v>338.18024542563722</v>
      </c>
      <c r="O53" s="4">
        <v>-18.020833625181524</v>
      </c>
      <c r="P53" s="4">
        <v>320.15941180045559</v>
      </c>
    </row>
    <row r="54" spans="2:16" x14ac:dyDescent="0.2">
      <c r="C54" s="4">
        <v>2050</v>
      </c>
      <c r="D54" s="4">
        <v>67.954025443999996</v>
      </c>
      <c r="E54" s="4">
        <v>190.71030868888539</v>
      </c>
      <c r="F54" s="4">
        <v>36.840468947564695</v>
      </c>
      <c r="G54" s="4">
        <v>47.774412000000012</v>
      </c>
      <c r="H54" s="4">
        <v>3.4616015999999998</v>
      </c>
      <c r="I54" s="4">
        <v>8.4934800660000018</v>
      </c>
      <c r="J54" s="4">
        <v>9.2080990435883106</v>
      </c>
      <c r="K54" s="4">
        <v>5.2559469217309038</v>
      </c>
      <c r="L54" s="4">
        <v>2.8559247531222471</v>
      </c>
      <c r="M54" s="4">
        <v>0</v>
      </c>
      <c r="N54" s="4">
        <v>372.55426746489155</v>
      </c>
      <c r="O54" s="4">
        <v>-15.910186541726546</v>
      </c>
      <c r="P54" s="4">
        <v>356.64408092316478</v>
      </c>
    </row>
    <row r="55" spans="2:16" x14ac:dyDescent="0.2">
      <c r="C55" s="4">
        <v>2055</v>
      </c>
      <c r="D55" s="4">
        <v>68.173180716000005</v>
      </c>
      <c r="E55" s="4">
        <v>186.68515268235933</v>
      </c>
      <c r="F55" s="4">
        <v>36.897120000000008</v>
      </c>
      <c r="G55" s="4">
        <v>47.774412000000012</v>
      </c>
      <c r="H55" s="4">
        <v>3.4616015999999998</v>
      </c>
      <c r="I55" s="4">
        <v>8.4934800660000018</v>
      </c>
      <c r="J55" s="4">
        <v>9.2080990435883106</v>
      </c>
      <c r="K55" s="4">
        <v>5.1621384255816443</v>
      </c>
      <c r="L55" s="4">
        <v>2.5619616328292896</v>
      </c>
      <c r="M55" s="4">
        <v>0</v>
      </c>
      <c r="N55" s="4">
        <v>368.41714616635863</v>
      </c>
      <c r="O55" s="4">
        <v>0.43053657444113469</v>
      </c>
      <c r="P55" s="4">
        <v>368.84768274079971</v>
      </c>
    </row>
    <row r="56" spans="2:16" x14ac:dyDescent="0.2">
      <c r="C56" s="4">
        <v>2060</v>
      </c>
      <c r="D56" s="4">
        <v>68.392335987999999</v>
      </c>
      <c r="E56" s="4">
        <v>183.61989853462677</v>
      </c>
      <c r="F56" s="4">
        <v>41.931859919999994</v>
      </c>
      <c r="G56" s="4">
        <v>47.774412000000012</v>
      </c>
      <c r="H56" s="4">
        <v>3.4616015999999998</v>
      </c>
      <c r="I56" s="4">
        <v>8.4934800660000018</v>
      </c>
      <c r="J56" s="4">
        <v>10.152541659329978</v>
      </c>
      <c r="K56" s="4">
        <v>5.5257878837624892</v>
      </c>
      <c r="L56" s="4">
        <v>1.915189114467392</v>
      </c>
      <c r="M56" s="4">
        <v>0</v>
      </c>
      <c r="N56" s="4">
        <v>371.26710676618666</v>
      </c>
      <c r="O56" s="4">
        <v>3.5671011388986926</v>
      </c>
      <c r="P56" s="4">
        <v>374.83420790508535</v>
      </c>
    </row>
    <row r="59" spans="2:16" x14ac:dyDescent="0.2">
      <c r="B59" t="s">
        <v>15</v>
      </c>
      <c r="C59" s="4">
        <v>2010</v>
      </c>
      <c r="D59" s="4">
        <v>66.728055555555528</v>
      </c>
      <c r="E59" s="4">
        <v>3.7863888888888884</v>
      </c>
      <c r="F59" s="4">
        <v>0.3</v>
      </c>
      <c r="G59" s="4">
        <v>55.626666666666665</v>
      </c>
      <c r="H59" s="4"/>
      <c r="I59" s="4">
        <v>0</v>
      </c>
      <c r="J59" s="4"/>
      <c r="K59" s="4">
        <v>6.2416666666666671</v>
      </c>
      <c r="L59" s="4">
        <v>12.612963888888888</v>
      </c>
      <c r="M59" s="4">
        <v>0.26611111111111108</v>
      </c>
      <c r="N59" s="4">
        <v>144.96185277777775</v>
      </c>
      <c r="O59" s="4">
        <v>2.0788888888888888</v>
      </c>
      <c r="P59" s="4">
        <v>148.83099999999999</v>
      </c>
    </row>
    <row r="60" spans="2:16" x14ac:dyDescent="0.2">
      <c r="C60" s="4">
        <v>2011</v>
      </c>
      <c r="D60" s="4">
        <v>66.607777777777784</v>
      </c>
      <c r="E60" s="4">
        <v>6.4102777777777771</v>
      </c>
      <c r="F60" s="4">
        <v>0.3</v>
      </c>
      <c r="G60" s="4">
        <v>58.025833333333331</v>
      </c>
      <c r="H60" s="4"/>
      <c r="I60" s="4">
        <v>1.3055555555555555E-2</v>
      </c>
      <c r="J60" s="4"/>
      <c r="K60" s="4">
        <v>5.79</v>
      </c>
      <c r="L60" s="4">
        <v>11.00653611111111</v>
      </c>
      <c r="M60" s="4">
        <v>3.9444444444444449E-2</v>
      </c>
      <c r="N60" s="4">
        <v>147.59292500000001</v>
      </c>
      <c r="O60" s="4">
        <v>-7.2330555555555547</v>
      </c>
      <c r="P60" s="4">
        <v>143.542</v>
      </c>
    </row>
    <row r="61" spans="2:16" x14ac:dyDescent="0.2">
      <c r="C61" s="4">
        <v>2012</v>
      </c>
      <c r="D61" s="4">
        <v>78.411111111111126</v>
      </c>
      <c r="E61" s="4">
        <v>7.4652777777777768</v>
      </c>
      <c r="F61" s="4">
        <v>0.3</v>
      </c>
      <c r="G61" s="4">
        <v>61.392222222222223</v>
      </c>
      <c r="H61" s="4"/>
      <c r="I61" s="4">
        <v>1.8888888888888889E-2</v>
      </c>
      <c r="J61" s="4"/>
      <c r="K61" s="4">
        <v>6.1113888888888885</v>
      </c>
      <c r="L61" s="4">
        <v>9.3314000000000004</v>
      </c>
      <c r="M61" s="4">
        <v>5.8611111111111107E-2</v>
      </c>
      <c r="N61" s="4">
        <v>162.4889</v>
      </c>
      <c r="O61" s="4">
        <v>-19.574444444444445</v>
      </c>
      <c r="P61" s="4">
        <v>146.51400000000001</v>
      </c>
    </row>
    <row r="62" spans="2:16" x14ac:dyDescent="0.2">
      <c r="C62" s="4">
        <v>2013</v>
      </c>
      <c r="D62" s="4">
        <v>60.934444444444438</v>
      </c>
      <c r="E62" s="4">
        <v>10.142222222222223</v>
      </c>
      <c r="F62" s="4">
        <v>0.3</v>
      </c>
      <c r="G62" s="4">
        <v>63.603333333333339</v>
      </c>
      <c r="H62" s="4"/>
      <c r="I62" s="4">
        <v>3.5000000000000003E-2</v>
      </c>
      <c r="J62" s="4"/>
      <c r="K62" s="4">
        <v>5.6397222222222227</v>
      </c>
      <c r="L62" s="4">
        <v>9.1694638888888882</v>
      </c>
      <c r="M62" s="4">
        <v>2.6944444444444444E-2</v>
      </c>
      <c r="N62" s="4">
        <v>149.25113055555553</v>
      </c>
      <c r="O62" s="4">
        <v>-9.9605555555555565</v>
      </c>
      <c r="P62" s="4">
        <v>143.40600000000001</v>
      </c>
    </row>
    <row r="63" spans="2:16" x14ac:dyDescent="0.2">
      <c r="C63" s="4">
        <v>2014</v>
      </c>
      <c r="D63" s="4">
        <v>63.333333333333336</v>
      </c>
      <c r="E63" s="4">
        <v>11.534166666666668</v>
      </c>
      <c r="F63" s="4">
        <v>0.3</v>
      </c>
      <c r="G63" s="4">
        <v>62.18472222222222</v>
      </c>
      <c r="H63" s="4"/>
      <c r="I63" s="4">
        <v>4.6944444444444441E-2</v>
      </c>
      <c r="J63" s="4"/>
      <c r="K63" s="4">
        <v>5.5827777777777774</v>
      </c>
      <c r="L63" s="4">
        <v>7.6212361111111111</v>
      </c>
      <c r="M63" s="4">
        <v>1.9166666666666669E-2</v>
      </c>
      <c r="N63" s="4">
        <v>150.02234722222224</v>
      </c>
      <c r="O63" s="4">
        <v>-15.622222222222222</v>
      </c>
      <c r="P63" s="4">
        <v>139.10400000000001</v>
      </c>
    </row>
    <row r="64" spans="2:16" x14ac:dyDescent="0.2">
      <c r="C64" s="4">
        <v>2015</v>
      </c>
      <c r="D64" s="4">
        <v>74.805000000000021</v>
      </c>
      <c r="E64" s="4">
        <v>16.622777777777777</v>
      </c>
      <c r="F64" s="4">
        <v>0.3</v>
      </c>
      <c r="G64" s="4">
        <v>54.345833333333331</v>
      </c>
      <c r="H64" s="4"/>
      <c r="I64" s="4">
        <v>9.6944444444444444E-2</v>
      </c>
      <c r="J64" s="4"/>
      <c r="K64" s="4">
        <v>5.6127777777777776</v>
      </c>
      <c r="L64" s="4">
        <v>7.824127777777778</v>
      </c>
      <c r="M64" s="4">
        <v>2.3055555555555558E-2</v>
      </c>
      <c r="N64" s="4">
        <v>159.0305166666667</v>
      </c>
      <c r="O64" s="4">
        <v>-22.600555555555555</v>
      </c>
      <c r="P64" s="4">
        <v>140.53</v>
      </c>
    </row>
    <row r="65" spans="3:16" x14ac:dyDescent="0.2">
      <c r="C65" s="4">
        <v>2016</v>
      </c>
      <c r="D65" s="4">
        <v>61.709166666666661</v>
      </c>
      <c r="E65" s="4">
        <v>15.779444444444444</v>
      </c>
      <c r="F65" s="4">
        <v>0.3</v>
      </c>
      <c r="G65" s="4">
        <v>60.541388888888882</v>
      </c>
      <c r="H65" s="4"/>
      <c r="I65" s="4">
        <v>0.14305555555555555</v>
      </c>
      <c r="J65" s="4"/>
      <c r="K65" s="4">
        <v>5.5266666666666664</v>
      </c>
      <c r="L65" s="4">
        <v>9.0123777777777772</v>
      </c>
      <c r="M65" s="4">
        <v>1.6388888888888887E-2</v>
      </c>
      <c r="N65" s="4">
        <v>152.42848888888886</v>
      </c>
      <c r="O65" s="4">
        <v>-11.734722222222222</v>
      </c>
      <c r="P65" s="4">
        <v>143.63499999999999</v>
      </c>
    </row>
    <row r="66" spans="3:16" x14ac:dyDescent="0.2">
      <c r="C66" s="4">
        <v>2017</v>
      </c>
      <c r="D66" s="4">
        <v>64.628333333333316</v>
      </c>
      <c r="E66" s="4">
        <v>17.90861111111111</v>
      </c>
      <c r="F66" s="4">
        <v>0.3</v>
      </c>
      <c r="G66" s="4">
        <v>63.011944444444438</v>
      </c>
      <c r="H66" s="4"/>
      <c r="I66" s="4">
        <v>0.14083333333333334</v>
      </c>
      <c r="J66" s="4"/>
      <c r="K66" s="4">
        <v>5.9855555555555551</v>
      </c>
      <c r="L66" s="4">
        <v>8.9746555555555556</v>
      </c>
      <c r="M66" s="4">
        <v>1.0277777777777776E-2</v>
      </c>
      <c r="N66" s="4">
        <v>160.36021111111108</v>
      </c>
      <c r="O66" s="4">
        <v>-18.9925</v>
      </c>
      <c r="P66" s="4">
        <v>145.47</v>
      </c>
    </row>
    <row r="67" spans="3:16" x14ac:dyDescent="0.2">
      <c r="C67" s="4">
        <v>2018</v>
      </c>
      <c r="D67" s="4">
        <v>61.731111111111112</v>
      </c>
      <c r="E67" s="4">
        <v>16.916666666666668</v>
      </c>
      <c r="F67" s="4">
        <v>0.3</v>
      </c>
      <c r="G67" s="4">
        <v>65.801111111111112</v>
      </c>
      <c r="H67" s="4"/>
      <c r="I67" s="4">
        <v>0.25888888888888884</v>
      </c>
      <c r="J67" s="4"/>
      <c r="K67" s="4">
        <v>5.9141666666666666</v>
      </c>
      <c r="L67" s="4">
        <v>9.050908333333334</v>
      </c>
      <c r="M67" s="4">
        <v>1.7222222222222222E-2</v>
      </c>
      <c r="N67" s="4">
        <v>159.39007499999997</v>
      </c>
      <c r="O67" s="4">
        <v>-17.223055555555554</v>
      </c>
      <c r="P67" s="4">
        <v>144.9</v>
      </c>
    </row>
    <row r="68" spans="3:16" x14ac:dyDescent="0.2">
      <c r="C68" s="4">
        <v>2019</v>
      </c>
      <c r="D68" s="4">
        <v>64.865277777777777</v>
      </c>
      <c r="E68" s="4">
        <v>20.146666666666668</v>
      </c>
      <c r="F68" s="4">
        <v>0.3</v>
      </c>
      <c r="G68" s="4">
        <v>64.333611111111111</v>
      </c>
      <c r="H68" s="4"/>
      <c r="I68" s="4">
        <v>0.45111111111111107</v>
      </c>
      <c r="J68" s="4"/>
      <c r="K68" s="4">
        <v>6.7155555555555546</v>
      </c>
      <c r="L68" s="4">
        <v>9.0234249999999996</v>
      </c>
      <c r="M68" s="4">
        <v>1.1388888888888888E-2</v>
      </c>
      <c r="N68" s="4">
        <v>165.24703611111113</v>
      </c>
      <c r="O68" s="4">
        <v>-26.160555555555554</v>
      </c>
      <c r="P68" s="4">
        <v>141.43600000000001</v>
      </c>
    </row>
    <row r="69" spans="3:16" x14ac:dyDescent="0.2">
      <c r="C69" s="4">
        <v>2020</v>
      </c>
      <c r="D69" s="4">
        <v>71.787499999999994</v>
      </c>
      <c r="E69" s="4">
        <v>27.826111111111111</v>
      </c>
      <c r="F69" s="4">
        <v>0.3</v>
      </c>
      <c r="G69" s="4">
        <v>47.262500000000003</v>
      </c>
      <c r="H69" s="4"/>
      <c r="I69" s="4">
        <v>0.80472222222222212</v>
      </c>
      <c r="J69" s="4"/>
      <c r="K69" s="4">
        <v>6.3777777777777773</v>
      </c>
      <c r="L69" s="4">
        <v>6.6908444444444442</v>
      </c>
      <c r="M69" s="4">
        <v>2.2499999999999999E-2</v>
      </c>
      <c r="N69" s="4">
        <v>160.47195555555555</v>
      </c>
      <c r="O69" s="4">
        <v>-24.996944444444445</v>
      </c>
      <c r="P69" s="4">
        <v>138.19</v>
      </c>
    </row>
    <row r="70" spans="3:16" x14ac:dyDescent="0.2">
      <c r="C70" s="4">
        <v>2021</v>
      </c>
      <c r="D70" s="4">
        <v>73.296111111111117</v>
      </c>
      <c r="E70" s="4">
        <v>27.408333333333331</v>
      </c>
      <c r="F70" s="4">
        <v>0.3</v>
      </c>
      <c r="G70" s="4">
        <v>50.992222222222217</v>
      </c>
      <c r="H70" s="4"/>
      <c r="I70" s="4">
        <v>1.1255555555555554</v>
      </c>
      <c r="J70" s="4"/>
      <c r="K70" s="4">
        <v>6.6527777777777777</v>
      </c>
      <c r="L70" s="4">
        <v>8.7475138888888893</v>
      </c>
      <c r="M70" s="4">
        <v>0.12305555555555556</v>
      </c>
      <c r="N70" s="4">
        <v>168.04556944444445</v>
      </c>
      <c r="O70" s="4">
        <v>-25.568888888888889</v>
      </c>
      <c r="P70" s="4">
        <v>144.68700000000001</v>
      </c>
    </row>
    <row r="71" spans="3:16" x14ac:dyDescent="0.2">
      <c r="C71" s="4">
        <v>2022</v>
      </c>
      <c r="D71" s="4">
        <v>69.321111111111108</v>
      </c>
      <c r="E71" s="4">
        <v>33.36</v>
      </c>
      <c r="F71" s="4">
        <v>0.3</v>
      </c>
      <c r="G71" s="4">
        <v>50.063055555555557</v>
      </c>
      <c r="H71" s="4"/>
      <c r="I71" s="4">
        <v>1.9650000000000001</v>
      </c>
      <c r="J71" s="4"/>
      <c r="K71" s="4">
        <v>6.7499999999999991</v>
      </c>
      <c r="L71" s="4">
        <v>8.493697222222222</v>
      </c>
      <c r="M71" s="4">
        <v>0.22333333333333336</v>
      </c>
      <c r="N71" s="4">
        <v>169.8761972222222</v>
      </c>
      <c r="O71" s="4">
        <v>-33.226111111111109</v>
      </c>
      <c r="P71" s="4">
        <v>136.691</v>
      </c>
    </row>
    <row r="72" spans="3:16" x14ac:dyDescent="0.2">
      <c r="C72" s="4">
        <v>2023</v>
      </c>
      <c r="D72" s="4">
        <v>65.837999999999994</v>
      </c>
      <c r="E72" s="4">
        <v>34.375</v>
      </c>
      <c r="F72" s="4">
        <v>0.3</v>
      </c>
      <c r="G72" s="4">
        <v>46.679000000000002</v>
      </c>
      <c r="H72" s="4"/>
      <c r="I72" s="4">
        <v>3.1019999999999999</v>
      </c>
      <c r="J72" s="4"/>
      <c r="K72" s="4">
        <v>6.2729999999999997</v>
      </c>
      <c r="L72" s="4">
        <v>7.2149999999999999</v>
      </c>
      <c r="M72" s="4">
        <v>2.4E-2</v>
      </c>
      <c r="N72" s="4">
        <v>163.20599999999999</v>
      </c>
      <c r="O72" s="4">
        <v>-28.513999999999999</v>
      </c>
      <c r="P72" s="4">
        <v>134.30199999999999</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3BF15-974A-46EC-91FE-075C6AB3140E}">
  <sheetPr>
    <tabColor theme="4" tint="0.79998168889431442"/>
  </sheetPr>
  <dimension ref="A1:P85"/>
  <sheetViews>
    <sheetView workbookViewId="0">
      <selection activeCell="A2" sqref="A2"/>
    </sheetView>
  </sheetViews>
  <sheetFormatPr defaultColWidth="17.875" defaultRowHeight="14.25" x14ac:dyDescent="0.2"/>
  <sheetData>
    <row r="1" spans="1:1" ht="15" x14ac:dyDescent="0.25">
      <c r="A1" s="1" t="s">
        <v>258</v>
      </c>
    </row>
    <row r="27" spans="1:16" x14ac:dyDescent="0.2">
      <c r="A27" t="s">
        <v>115</v>
      </c>
    </row>
    <row r="32" spans="1:16" x14ac:dyDescent="0.2">
      <c r="A32" t="s">
        <v>106</v>
      </c>
      <c r="D32" t="s">
        <v>9</v>
      </c>
      <c r="E32" t="s">
        <v>107</v>
      </c>
      <c r="F32" t="s">
        <v>108</v>
      </c>
      <c r="G32" t="s">
        <v>109</v>
      </c>
      <c r="H32" t="s">
        <v>110</v>
      </c>
      <c r="I32" t="s">
        <v>111</v>
      </c>
      <c r="J32" t="s">
        <v>112</v>
      </c>
      <c r="K32" t="s">
        <v>36</v>
      </c>
      <c r="L32" t="s">
        <v>37</v>
      </c>
      <c r="M32" t="s">
        <v>38</v>
      </c>
      <c r="N32" t="s">
        <v>39</v>
      </c>
      <c r="O32" t="s">
        <v>113</v>
      </c>
      <c r="P32" t="s">
        <v>114</v>
      </c>
    </row>
    <row r="33" spans="2:16" x14ac:dyDescent="0.2">
      <c r="B33" t="s">
        <v>15</v>
      </c>
      <c r="C33" s="4">
        <v>2015</v>
      </c>
      <c r="D33" s="4">
        <v>74.805000000000021</v>
      </c>
      <c r="E33" s="4">
        <v>16.622777777777777</v>
      </c>
      <c r="F33" s="4">
        <v>0.3</v>
      </c>
      <c r="G33" s="4">
        <v>54.345833333333331</v>
      </c>
      <c r="H33" s="4"/>
      <c r="I33" s="4">
        <v>9.6944444444444444E-2</v>
      </c>
      <c r="J33" s="4"/>
      <c r="K33" s="4">
        <v>5.6127777777777776</v>
      </c>
      <c r="L33" s="4">
        <v>7.824127777777778</v>
      </c>
      <c r="M33" s="4">
        <v>2.3055555555555558E-2</v>
      </c>
      <c r="N33" s="4">
        <v>159.0305166666667</v>
      </c>
      <c r="O33" s="4">
        <v>-22.600555555555555</v>
      </c>
      <c r="P33" s="4">
        <v>140.53</v>
      </c>
    </row>
    <row r="34" spans="2:16" x14ac:dyDescent="0.2">
      <c r="C34" s="4">
        <v>2020</v>
      </c>
      <c r="D34" s="4">
        <v>71.787499999999994</v>
      </c>
      <c r="E34" s="4">
        <v>27.826111111111111</v>
      </c>
      <c r="F34" s="4">
        <v>0.3</v>
      </c>
      <c r="G34" s="4">
        <v>47.262500000000003</v>
      </c>
      <c r="H34" s="4"/>
      <c r="I34" s="4">
        <v>0.80472222222222212</v>
      </c>
      <c r="J34" s="4"/>
      <c r="K34" s="4">
        <v>6.3777777777777773</v>
      </c>
      <c r="L34" s="4">
        <v>6.6908444444444442</v>
      </c>
      <c r="M34" s="4">
        <v>2.2499999999999999E-2</v>
      </c>
      <c r="N34" s="4">
        <v>160.47195555555555</v>
      </c>
      <c r="O34" s="4">
        <v>-24.996944444444445</v>
      </c>
      <c r="P34" s="4">
        <v>138.19</v>
      </c>
    </row>
    <row r="35" spans="2:16" x14ac:dyDescent="0.2">
      <c r="C35" s="4">
        <v>2023</v>
      </c>
      <c r="D35" s="4">
        <v>65.837999999999994</v>
      </c>
      <c r="E35" s="4">
        <v>34.375</v>
      </c>
      <c r="F35" s="4">
        <v>0.3</v>
      </c>
      <c r="G35" s="4">
        <v>46.679000000000002</v>
      </c>
      <c r="H35" s="4"/>
      <c r="I35" s="4">
        <v>3.1019999999999999</v>
      </c>
      <c r="J35" s="4"/>
      <c r="K35" s="4">
        <v>6.2729999999999997</v>
      </c>
      <c r="L35" s="4">
        <v>7.2149999999999999</v>
      </c>
      <c r="M35" s="4">
        <v>2.4E-2</v>
      </c>
      <c r="N35" s="4">
        <v>163.20599999999999</v>
      </c>
      <c r="O35" s="4">
        <v>-28.513999999999999</v>
      </c>
      <c r="P35" s="4">
        <v>134.30199999999999</v>
      </c>
    </row>
    <row r="36" spans="2:16" x14ac:dyDescent="0.2">
      <c r="C36" s="4"/>
      <c r="D36" s="4"/>
      <c r="E36" s="4"/>
      <c r="F36" s="4"/>
      <c r="G36" s="4"/>
      <c r="H36" s="4"/>
      <c r="I36" s="4"/>
      <c r="J36" s="4"/>
      <c r="K36" s="4"/>
      <c r="L36" s="4"/>
      <c r="M36" s="4"/>
      <c r="N36" s="4"/>
      <c r="O36" s="4"/>
      <c r="P36" s="4"/>
    </row>
    <row r="37" spans="2:16" x14ac:dyDescent="0.2">
      <c r="B37" t="s">
        <v>16</v>
      </c>
      <c r="C37" s="4">
        <v>2030</v>
      </c>
      <c r="D37" s="4">
        <v>67.261066955999993</v>
      </c>
      <c r="E37" s="4">
        <v>64.440601813331284</v>
      </c>
      <c r="F37" s="4">
        <v>0.30647000160000004</v>
      </c>
      <c r="G37" s="4">
        <v>51.754956</v>
      </c>
      <c r="H37" s="4">
        <v>0</v>
      </c>
      <c r="I37" s="4">
        <v>5.1874604460000011</v>
      </c>
      <c r="J37" s="4">
        <v>2.212011033</v>
      </c>
      <c r="K37" s="4">
        <v>5.7162763749226579</v>
      </c>
      <c r="L37" s="4">
        <v>8.584070271731326</v>
      </c>
      <c r="M37" s="4">
        <v>0</v>
      </c>
      <c r="N37" s="4">
        <v>205.46291289658527</v>
      </c>
      <c r="O37" s="4">
        <v>-44.691021468379745</v>
      </c>
      <c r="P37" s="4">
        <v>160.77189142820563</v>
      </c>
    </row>
    <row r="38" spans="2:16" x14ac:dyDescent="0.2">
      <c r="C38" s="4">
        <v>2035</v>
      </c>
      <c r="D38" s="4">
        <v>67.486181655999999</v>
      </c>
      <c r="E38" s="4">
        <v>73.353383014451836</v>
      </c>
      <c r="F38" s="4">
        <v>0.48670841504550533</v>
      </c>
      <c r="G38" s="4">
        <v>51.754956</v>
      </c>
      <c r="H38" s="4">
        <v>0</v>
      </c>
      <c r="I38" s="4">
        <v>6.4977593460000014</v>
      </c>
      <c r="J38" s="4">
        <v>2.212011033</v>
      </c>
      <c r="K38" s="4">
        <v>4.7585630944787711</v>
      </c>
      <c r="L38" s="4">
        <v>4.6638827747443115</v>
      </c>
      <c r="M38" s="4">
        <v>0</v>
      </c>
      <c r="N38" s="4">
        <v>211.21344533372041</v>
      </c>
      <c r="O38" s="4">
        <v>-25.95192284561054</v>
      </c>
      <c r="P38" s="4">
        <v>185.26152248810985</v>
      </c>
    </row>
    <row r="39" spans="2:16" x14ac:dyDescent="0.2">
      <c r="C39" s="4">
        <v>2040</v>
      </c>
      <c r="D39" s="4">
        <v>67.623662847999995</v>
      </c>
      <c r="E39" s="4">
        <v>77.919982108168114</v>
      </c>
      <c r="F39" s="4">
        <v>4.0973910013058248</v>
      </c>
      <c r="G39" s="4">
        <v>51.754956</v>
      </c>
      <c r="H39" s="4">
        <v>0</v>
      </c>
      <c r="I39" s="4">
        <v>7.5363449460000007</v>
      </c>
      <c r="J39" s="4">
        <v>2.212011033</v>
      </c>
      <c r="K39" s="4">
        <v>4.0349202832149809</v>
      </c>
      <c r="L39" s="4">
        <v>3.4627951745755703</v>
      </c>
      <c r="M39" s="4">
        <v>0</v>
      </c>
      <c r="N39" s="4">
        <v>218.64206339426448</v>
      </c>
      <c r="O39" s="4">
        <v>-13.844643088897868</v>
      </c>
      <c r="P39" s="4">
        <v>204.79742030536661</v>
      </c>
    </row>
    <row r="40" spans="2:16" x14ac:dyDescent="0.2">
      <c r="C40" s="4">
        <v>2045</v>
      </c>
      <c r="D40" s="4">
        <v>67.734870171999987</v>
      </c>
      <c r="E40" s="4">
        <v>80.545814367971218</v>
      </c>
      <c r="F40" s="4">
        <v>15.553311895305635</v>
      </c>
      <c r="G40" s="4">
        <v>51.754956</v>
      </c>
      <c r="H40" s="4">
        <v>0</v>
      </c>
      <c r="I40" s="4">
        <v>9.6031213841830532</v>
      </c>
      <c r="J40" s="4">
        <v>2.2330508967144165</v>
      </c>
      <c r="K40" s="4">
        <v>3.5215942688568127</v>
      </c>
      <c r="L40" s="4">
        <v>2.5910876658658686</v>
      </c>
      <c r="M40" s="4">
        <v>0</v>
      </c>
      <c r="N40" s="4">
        <v>233.53780665089698</v>
      </c>
      <c r="O40" s="4">
        <v>-4.6087993031513008</v>
      </c>
      <c r="P40" s="4">
        <v>228.92900734774562</v>
      </c>
    </row>
    <row r="41" spans="2:16" x14ac:dyDescent="0.2">
      <c r="C41" s="4">
        <v>2050</v>
      </c>
      <c r="D41" s="4">
        <v>67.954025443999996</v>
      </c>
      <c r="E41" s="4">
        <v>80.389405052465989</v>
      </c>
      <c r="F41" s="4">
        <v>25.532857198998208</v>
      </c>
      <c r="G41" s="4">
        <v>51.754956</v>
      </c>
      <c r="H41" s="4">
        <v>0</v>
      </c>
      <c r="I41" s="4">
        <v>14.412228377999998</v>
      </c>
      <c r="J41" s="4">
        <v>3.2829966756000002</v>
      </c>
      <c r="K41" s="4">
        <v>3.6779138034723915</v>
      </c>
      <c r="L41" s="4">
        <v>2.082547192018585</v>
      </c>
      <c r="M41" s="4">
        <v>0</v>
      </c>
      <c r="N41" s="4">
        <v>249.08692974455516</v>
      </c>
      <c r="O41" s="4">
        <v>-5.4712122999270321</v>
      </c>
      <c r="P41" s="4">
        <v>243.61571744462813</v>
      </c>
    </row>
    <row r="42" spans="2:16" x14ac:dyDescent="0.2">
      <c r="C42" s="4">
        <v>2055</v>
      </c>
      <c r="D42" s="4">
        <v>68.173180716000005</v>
      </c>
      <c r="E42" s="4">
        <v>80.670832010451591</v>
      </c>
      <c r="F42" s="4">
        <v>25.532857198998208</v>
      </c>
      <c r="G42" s="4">
        <v>51.754956</v>
      </c>
      <c r="H42" s="4">
        <v>0</v>
      </c>
      <c r="I42" s="4">
        <v>14.412228377999998</v>
      </c>
      <c r="J42" s="4">
        <v>3.2829966756000002</v>
      </c>
      <c r="K42" s="4">
        <v>4.021219592122522</v>
      </c>
      <c r="L42" s="4">
        <v>1.9725120826474711</v>
      </c>
      <c r="M42" s="4">
        <v>0</v>
      </c>
      <c r="N42" s="4">
        <v>249.82078265381978</v>
      </c>
      <c r="O42" s="4">
        <v>-3.0771583163421496</v>
      </c>
      <c r="P42" s="4">
        <v>246.74362433747763</v>
      </c>
    </row>
    <row r="43" spans="2:16" x14ac:dyDescent="0.2">
      <c r="C43" s="4">
        <v>2060</v>
      </c>
      <c r="D43" s="4">
        <v>68.392335987999999</v>
      </c>
      <c r="E43" s="4">
        <v>80.733699078544703</v>
      </c>
      <c r="F43" s="4">
        <v>28.866906839999999</v>
      </c>
      <c r="G43" s="4">
        <v>51.754956</v>
      </c>
      <c r="H43" s="4">
        <v>0</v>
      </c>
      <c r="I43" s="4">
        <v>14.412228377999998</v>
      </c>
      <c r="J43" s="4">
        <v>4.0101966875999997</v>
      </c>
      <c r="K43" s="4">
        <v>4.0425814960511115</v>
      </c>
      <c r="L43" s="4">
        <v>1.3186912441559229</v>
      </c>
      <c r="M43" s="4">
        <v>0</v>
      </c>
      <c r="N43" s="4">
        <v>253.53159571235173</v>
      </c>
      <c r="O43" s="4">
        <v>-4.0253136199989967</v>
      </c>
      <c r="P43" s="4">
        <v>249.50628209235271</v>
      </c>
    </row>
    <row r="44" spans="2:16" x14ac:dyDescent="0.2">
      <c r="C44" s="4"/>
      <c r="D44" s="4"/>
      <c r="E44" s="4"/>
      <c r="F44" s="4"/>
      <c r="G44" s="4"/>
      <c r="H44" s="4"/>
      <c r="I44" s="4"/>
      <c r="J44" s="4"/>
      <c r="K44" s="4"/>
      <c r="L44" s="4"/>
      <c r="M44" s="4"/>
      <c r="N44" s="4"/>
      <c r="O44" s="4"/>
      <c r="P44" s="4"/>
    </row>
    <row r="45" spans="2:16" x14ac:dyDescent="0.2">
      <c r="B45" t="s">
        <v>17</v>
      </c>
      <c r="C45" s="4">
        <v>2030</v>
      </c>
      <c r="D45" s="4">
        <v>67.261066955999993</v>
      </c>
      <c r="E45" s="4">
        <v>78.776142087759794</v>
      </c>
      <c r="F45" s="4">
        <v>0.30647000160000004</v>
      </c>
      <c r="G45" s="4">
        <v>51.754956</v>
      </c>
      <c r="H45" s="4">
        <v>0</v>
      </c>
      <c r="I45" s="4">
        <v>4.8729887100000013</v>
      </c>
      <c r="J45" s="4">
        <v>2.212011033</v>
      </c>
      <c r="K45" s="4">
        <v>6.0373122438407405</v>
      </c>
      <c r="L45" s="4">
        <v>8.4133847214362767</v>
      </c>
      <c r="M45" s="4">
        <v>0</v>
      </c>
      <c r="N45" s="4">
        <v>219.63433175363681</v>
      </c>
      <c r="O45" s="4">
        <v>-44.569125562257057</v>
      </c>
      <c r="P45" s="4">
        <v>175.06520619137976</v>
      </c>
    </row>
    <row r="46" spans="2:16" x14ac:dyDescent="0.2">
      <c r="C46" s="4">
        <v>2035</v>
      </c>
      <c r="D46" s="4">
        <v>67.486181655999999</v>
      </c>
      <c r="E46" s="4">
        <v>99.381553239985024</v>
      </c>
      <c r="F46" s="4">
        <v>5.5540604016000001</v>
      </c>
      <c r="G46" s="4">
        <v>51.754956</v>
      </c>
      <c r="H46" s="4">
        <v>0</v>
      </c>
      <c r="I46" s="4">
        <v>6.4334434260000002</v>
      </c>
      <c r="J46" s="4">
        <v>3.2829966756000002</v>
      </c>
      <c r="K46" s="4">
        <v>5.2366653731282353</v>
      </c>
      <c r="L46" s="4">
        <v>4.2750504993902885</v>
      </c>
      <c r="M46" s="4">
        <v>0</v>
      </c>
      <c r="N46" s="4">
        <v>243.40490727170354</v>
      </c>
      <c r="O46" s="4">
        <v>-28.295116781384223</v>
      </c>
      <c r="P46" s="4">
        <v>215.10979049031928</v>
      </c>
    </row>
    <row r="47" spans="2:16" x14ac:dyDescent="0.2">
      <c r="C47" s="4">
        <v>2040</v>
      </c>
      <c r="D47" s="4">
        <v>67.623662847999995</v>
      </c>
      <c r="E47" s="4">
        <v>107.50534728992353</v>
      </c>
      <c r="F47" s="4">
        <v>21.809834484581028</v>
      </c>
      <c r="G47" s="4">
        <v>51.754956</v>
      </c>
      <c r="H47" s="4">
        <v>9.9397528828984107</v>
      </c>
      <c r="I47" s="4">
        <v>7.3587871919999994</v>
      </c>
      <c r="J47" s="4">
        <v>3.2829966756000002</v>
      </c>
      <c r="K47" s="4">
        <v>4.9399180367031423</v>
      </c>
      <c r="L47" s="4">
        <v>2.8843140161584362</v>
      </c>
      <c r="M47" s="4">
        <v>0</v>
      </c>
      <c r="N47" s="4">
        <v>277.09956942586456</v>
      </c>
      <c r="O47" s="4">
        <v>-3.712701929483103</v>
      </c>
      <c r="P47" s="4">
        <v>273.38686749638146</v>
      </c>
    </row>
    <row r="48" spans="2:16" x14ac:dyDescent="0.2">
      <c r="C48" s="4">
        <v>2045</v>
      </c>
      <c r="D48" s="4">
        <v>67.734870171999987</v>
      </c>
      <c r="E48" s="4">
        <v>114.97254071261943</v>
      </c>
      <c r="F48" s="4">
        <v>45.937521907009881</v>
      </c>
      <c r="G48" s="4">
        <v>47.774412000000012</v>
      </c>
      <c r="H48" s="4">
        <v>9.5369617582682995</v>
      </c>
      <c r="I48" s="4">
        <v>8.2250898719999981</v>
      </c>
      <c r="J48" s="4">
        <v>4.8252339010124956</v>
      </c>
      <c r="K48" s="4">
        <v>4.1028189632380192</v>
      </c>
      <c r="L48" s="4">
        <v>2.2993214589753523</v>
      </c>
      <c r="M48" s="4">
        <v>0</v>
      </c>
      <c r="N48" s="4">
        <v>305.40877074512343</v>
      </c>
      <c r="O48" s="4">
        <v>17.055682889984951</v>
      </c>
      <c r="P48" s="4">
        <v>322.46445363510844</v>
      </c>
    </row>
    <row r="49" spans="2:16" x14ac:dyDescent="0.2">
      <c r="C49" s="4">
        <v>2050</v>
      </c>
      <c r="D49" s="4">
        <v>67.954025443999996</v>
      </c>
      <c r="E49" s="4">
        <v>114.34053344164971</v>
      </c>
      <c r="F49" s="4">
        <v>62.793426038683961</v>
      </c>
      <c r="G49" s="4">
        <v>47.774412000000012</v>
      </c>
      <c r="H49" s="4">
        <v>9.5369617582682995</v>
      </c>
      <c r="I49" s="4">
        <v>10.246494473999997</v>
      </c>
      <c r="J49" s="4">
        <v>7.6866837156000001</v>
      </c>
      <c r="K49" s="4">
        <v>3.8689112667664274</v>
      </c>
      <c r="L49" s="4">
        <v>1.7269310006406735</v>
      </c>
      <c r="M49" s="4">
        <v>0</v>
      </c>
      <c r="N49" s="4">
        <v>325.92837913960904</v>
      </c>
      <c r="O49" s="4">
        <v>25.648697574679829</v>
      </c>
      <c r="P49" s="4">
        <v>351.57707671428898</v>
      </c>
    </row>
    <row r="50" spans="2:16" x14ac:dyDescent="0.2">
      <c r="C50" s="4">
        <v>2055</v>
      </c>
      <c r="D50" s="4">
        <v>68.173180716000005</v>
      </c>
      <c r="E50" s="4">
        <v>114.22289102171958</v>
      </c>
      <c r="F50" s="4">
        <v>64.181292423119245</v>
      </c>
      <c r="G50" s="4">
        <v>47.774412000000012</v>
      </c>
      <c r="H50" s="4">
        <v>9.5369617582682995</v>
      </c>
      <c r="I50" s="4">
        <v>10.246494473999997</v>
      </c>
      <c r="J50" s="4">
        <v>7.6866837156000001</v>
      </c>
      <c r="K50" s="4">
        <v>4.0349016881561601</v>
      </c>
      <c r="L50" s="4">
        <v>1.5951152414315541</v>
      </c>
      <c r="M50" s="4">
        <v>0</v>
      </c>
      <c r="N50" s="4">
        <v>327.45193303829478</v>
      </c>
      <c r="O50" s="4">
        <v>33.520352506675522</v>
      </c>
      <c r="P50" s="4">
        <v>360.97228554497042</v>
      </c>
    </row>
    <row r="51" spans="2:16" x14ac:dyDescent="0.2">
      <c r="C51" s="4">
        <v>2060</v>
      </c>
      <c r="D51" s="4">
        <v>68.392335988000013</v>
      </c>
      <c r="E51" s="4">
        <v>114.75872668243807</v>
      </c>
      <c r="F51" s="4">
        <v>64.181292423119245</v>
      </c>
      <c r="G51" s="4">
        <v>47.774412000000012</v>
      </c>
      <c r="H51" s="4">
        <v>9.5369617582682995</v>
      </c>
      <c r="I51" s="4">
        <v>10.246494473999997</v>
      </c>
      <c r="J51" s="4">
        <v>7.6866837156000001</v>
      </c>
      <c r="K51" s="4">
        <v>4.2185260201890005</v>
      </c>
      <c r="L51" s="4">
        <v>1.3399063197628318</v>
      </c>
      <c r="M51" s="4">
        <v>0</v>
      </c>
      <c r="N51" s="4">
        <v>328.13533938137743</v>
      </c>
      <c r="O51" s="4">
        <v>39.09219058309327</v>
      </c>
      <c r="P51" s="4">
        <v>367.22752996447082</v>
      </c>
    </row>
    <row r="52" spans="2:16" x14ac:dyDescent="0.2">
      <c r="C52" s="4"/>
      <c r="D52" s="4"/>
      <c r="E52" s="4"/>
      <c r="F52" s="4"/>
      <c r="G52" s="4"/>
      <c r="H52" s="4"/>
      <c r="I52" s="4"/>
      <c r="J52" s="4"/>
      <c r="K52" s="4"/>
      <c r="L52" s="4"/>
      <c r="M52" s="4"/>
      <c r="N52" s="4"/>
      <c r="O52" s="4"/>
      <c r="P52" s="4"/>
    </row>
    <row r="53" spans="2:16" x14ac:dyDescent="0.2">
      <c r="B53" t="s">
        <v>18</v>
      </c>
      <c r="C53" s="4">
        <v>2030</v>
      </c>
      <c r="D53" s="4">
        <v>67.261066956000008</v>
      </c>
      <c r="E53" s="4">
        <v>69.749741575929107</v>
      </c>
      <c r="F53" s="4">
        <v>0.26929956959999996</v>
      </c>
      <c r="G53" s="4">
        <v>51.754956</v>
      </c>
      <c r="H53" s="4">
        <v>0</v>
      </c>
      <c r="I53" s="4">
        <v>5.1874604460000011</v>
      </c>
      <c r="J53" s="4">
        <v>2.212011033</v>
      </c>
      <c r="K53" s="4">
        <v>6.4739240899487438</v>
      </c>
      <c r="L53" s="4">
        <v>9.3174443557120235</v>
      </c>
      <c r="M53" s="4">
        <v>0</v>
      </c>
      <c r="N53" s="4">
        <v>212.22590402618985</v>
      </c>
      <c r="O53" s="4">
        <v>-50.851668701455168</v>
      </c>
      <c r="P53" s="4">
        <v>161.37423532473468</v>
      </c>
    </row>
    <row r="54" spans="2:16" x14ac:dyDescent="0.2">
      <c r="C54" s="4">
        <v>2035</v>
      </c>
      <c r="D54" s="4">
        <v>67.486181656000014</v>
      </c>
      <c r="E54" s="4">
        <v>89.648534127930532</v>
      </c>
      <c r="F54" s="4">
        <v>0.26929956959999996</v>
      </c>
      <c r="G54" s="4">
        <v>51.754956</v>
      </c>
      <c r="H54" s="4">
        <v>0</v>
      </c>
      <c r="I54" s="4">
        <v>6.4977593460000014</v>
      </c>
      <c r="J54" s="4">
        <v>2.212011033</v>
      </c>
      <c r="K54" s="4">
        <v>5.8770327569793732</v>
      </c>
      <c r="L54" s="4">
        <v>5.9593252912829637</v>
      </c>
      <c r="M54" s="4">
        <v>0</v>
      </c>
      <c r="N54" s="4">
        <v>229.70509978079286</v>
      </c>
      <c r="O54" s="4">
        <v>-50.473041964464613</v>
      </c>
      <c r="P54" s="4">
        <v>179.23205781632822</v>
      </c>
    </row>
    <row r="55" spans="2:16" x14ac:dyDescent="0.2">
      <c r="C55" s="4">
        <v>2040</v>
      </c>
      <c r="D55" s="4">
        <v>67.623662848000009</v>
      </c>
      <c r="E55" s="4">
        <v>109.66836588515794</v>
      </c>
      <c r="F55" s="4">
        <v>0</v>
      </c>
      <c r="G55" s="4">
        <v>51.754956</v>
      </c>
      <c r="H55" s="4">
        <v>0.80770703999999993</v>
      </c>
      <c r="I55" s="4">
        <v>7.5363449460000007</v>
      </c>
      <c r="J55" s="4">
        <v>2.212011033</v>
      </c>
      <c r="K55" s="4">
        <v>5.997895044450213</v>
      </c>
      <c r="L55" s="4">
        <v>4.7302592334339018</v>
      </c>
      <c r="M55" s="4">
        <v>0</v>
      </c>
      <c r="N55" s="4">
        <v>250.33120203004208</v>
      </c>
      <c r="O55" s="4">
        <v>-53.473347494844461</v>
      </c>
      <c r="P55" s="4">
        <v>196.85785453519762</v>
      </c>
    </row>
    <row r="56" spans="2:16" x14ac:dyDescent="0.2">
      <c r="C56" s="4">
        <v>2045</v>
      </c>
      <c r="D56" s="4">
        <v>67.734870171999987</v>
      </c>
      <c r="E56" s="4">
        <v>118.17131030408706</v>
      </c>
      <c r="F56" s="4">
        <v>0</v>
      </c>
      <c r="G56" s="4">
        <v>51.754956</v>
      </c>
      <c r="H56" s="4">
        <v>2.5962012000000003</v>
      </c>
      <c r="I56" s="4">
        <v>8.4934800660000018</v>
      </c>
      <c r="J56" s="4">
        <v>2.212011033</v>
      </c>
      <c r="K56" s="4">
        <v>5.904742482961014</v>
      </c>
      <c r="L56" s="4">
        <v>4.0516262565966894</v>
      </c>
      <c r="M56" s="4">
        <v>0</v>
      </c>
      <c r="N56" s="4">
        <v>260.91919751464474</v>
      </c>
      <c r="O56" s="4">
        <v>-43.626976570626795</v>
      </c>
      <c r="P56" s="4">
        <v>217.292220944018</v>
      </c>
    </row>
    <row r="57" spans="2:16" x14ac:dyDescent="0.2">
      <c r="C57" s="4">
        <v>2050</v>
      </c>
      <c r="D57" s="4">
        <v>67.954025443999996</v>
      </c>
      <c r="E57" s="4">
        <v>119.86940345804372</v>
      </c>
      <c r="F57" s="4">
        <v>0</v>
      </c>
      <c r="G57" s="4">
        <v>51.754956</v>
      </c>
      <c r="H57" s="4">
        <v>3.4616015999999998</v>
      </c>
      <c r="I57" s="4">
        <v>8.4934800660000018</v>
      </c>
      <c r="J57" s="4">
        <v>2.212011033</v>
      </c>
      <c r="K57" s="4">
        <v>6.0581590684678375</v>
      </c>
      <c r="L57" s="4">
        <v>3.8149718367678185</v>
      </c>
      <c r="M57" s="4">
        <v>0</v>
      </c>
      <c r="N57" s="4">
        <v>263.61860850627937</v>
      </c>
      <c r="O57" s="4">
        <v>-40.226362674407369</v>
      </c>
      <c r="P57" s="4">
        <v>223.392245831872</v>
      </c>
    </row>
    <row r="58" spans="2:16" x14ac:dyDescent="0.2">
      <c r="C58" s="4">
        <v>2055</v>
      </c>
      <c r="D58" s="4">
        <v>68.173180716000005</v>
      </c>
      <c r="E58" s="4">
        <v>123.75094107186065</v>
      </c>
      <c r="F58" s="4">
        <v>0</v>
      </c>
      <c r="G58" s="4">
        <v>51.754956</v>
      </c>
      <c r="H58" s="4">
        <v>3.4616015999999998</v>
      </c>
      <c r="I58" s="4">
        <v>8.4934800660000018</v>
      </c>
      <c r="J58" s="4">
        <v>2.4478003175018261</v>
      </c>
      <c r="K58" s="4">
        <v>6.2562423163811536</v>
      </c>
      <c r="L58" s="4">
        <v>3.3818760197959215</v>
      </c>
      <c r="M58" s="4">
        <v>0</v>
      </c>
      <c r="N58" s="4">
        <v>267.72007810753951</v>
      </c>
      <c r="O58" s="4">
        <v>-40.413326699112332</v>
      </c>
      <c r="P58" s="4">
        <v>227.30675140842723</v>
      </c>
    </row>
    <row r="59" spans="2:16" x14ac:dyDescent="0.2">
      <c r="C59" s="4">
        <v>2060</v>
      </c>
      <c r="D59" s="4">
        <v>68.392335987999985</v>
      </c>
      <c r="E59" s="4">
        <v>125.57945338752948</v>
      </c>
      <c r="F59" s="4">
        <v>0</v>
      </c>
      <c r="G59" s="4">
        <v>51.754956</v>
      </c>
      <c r="H59" s="4">
        <v>3.4616015999999998</v>
      </c>
      <c r="I59" s="4">
        <v>8.4934800660000018</v>
      </c>
      <c r="J59" s="4">
        <v>4.0101966875999997</v>
      </c>
      <c r="K59" s="4">
        <v>6.4472974133661616</v>
      </c>
      <c r="L59" s="4">
        <v>3.085246226223286</v>
      </c>
      <c r="M59" s="4">
        <v>0</v>
      </c>
      <c r="N59" s="4">
        <v>271.22456736871891</v>
      </c>
      <c r="O59" s="4">
        <v>-43.839039478483016</v>
      </c>
      <c r="P59" s="4">
        <v>227.38552789023595</v>
      </c>
    </row>
    <row r="60" spans="2:16" x14ac:dyDescent="0.2">
      <c r="C60" s="4"/>
      <c r="D60" s="4"/>
      <c r="E60" s="4"/>
      <c r="F60" s="4"/>
      <c r="G60" s="4"/>
      <c r="H60" s="4"/>
      <c r="I60" s="4"/>
      <c r="J60" s="4"/>
      <c r="K60" s="4"/>
      <c r="L60" s="4"/>
      <c r="M60" s="4"/>
      <c r="N60" s="4"/>
      <c r="O60" s="4"/>
      <c r="P60" s="4"/>
    </row>
    <row r="61" spans="2:16" x14ac:dyDescent="0.2">
      <c r="B61" t="s">
        <v>102</v>
      </c>
      <c r="C61" s="4">
        <v>2030</v>
      </c>
      <c r="D61" s="4">
        <v>67.261066956000008</v>
      </c>
      <c r="E61" s="4">
        <v>82.568363737552531</v>
      </c>
      <c r="F61" s="4">
        <v>0.30647000160000004</v>
      </c>
      <c r="G61" s="4">
        <v>51.754956</v>
      </c>
      <c r="H61" s="4">
        <v>0</v>
      </c>
      <c r="I61" s="4">
        <v>4.8729887100000013</v>
      </c>
      <c r="J61" s="4">
        <v>2.212011033</v>
      </c>
      <c r="K61" s="4">
        <v>6.4399656798591955</v>
      </c>
      <c r="L61" s="4">
        <v>8.8208105207876208</v>
      </c>
      <c r="M61" s="4">
        <v>0</v>
      </c>
      <c r="N61" s="4">
        <v>224.23663263879936</v>
      </c>
      <c r="O61" s="4">
        <v>-39.281661991907526</v>
      </c>
      <c r="P61" s="4">
        <v>184.95497064689195</v>
      </c>
    </row>
    <row r="62" spans="2:16" x14ac:dyDescent="0.2">
      <c r="C62" s="4">
        <v>2035</v>
      </c>
      <c r="D62" s="4">
        <v>67.486181655999999</v>
      </c>
      <c r="E62" s="4">
        <v>107.74349789793808</v>
      </c>
      <c r="F62" s="4">
        <v>2.7076417868117786</v>
      </c>
      <c r="G62" s="4">
        <v>51.754956</v>
      </c>
      <c r="H62" s="4">
        <v>0</v>
      </c>
      <c r="I62" s="4">
        <v>6.5108818260000003</v>
      </c>
      <c r="J62" s="4">
        <v>3.8714092964458433</v>
      </c>
      <c r="K62" s="4">
        <v>6.0651531293129448</v>
      </c>
      <c r="L62" s="4">
        <v>5.1857106933762198</v>
      </c>
      <c r="M62" s="4">
        <v>0</v>
      </c>
      <c r="N62" s="4">
        <v>251.32543228588486</v>
      </c>
      <c r="O62" s="4">
        <v>-23.67282007832199</v>
      </c>
      <c r="P62" s="4">
        <v>227.65261220756287</v>
      </c>
    </row>
    <row r="63" spans="2:16" x14ac:dyDescent="0.2">
      <c r="C63" s="4">
        <v>2040</v>
      </c>
      <c r="D63" s="4">
        <v>67.623662847999995</v>
      </c>
      <c r="E63" s="4">
        <v>148.30378155959298</v>
      </c>
      <c r="F63" s="4">
        <v>6.9521039096752189</v>
      </c>
      <c r="G63" s="4">
        <v>51.754956</v>
      </c>
      <c r="H63" s="4">
        <v>0.80770703999999993</v>
      </c>
      <c r="I63" s="4">
        <v>7.5363449460000007</v>
      </c>
      <c r="J63" s="4">
        <v>3.8714092964458433</v>
      </c>
      <c r="K63" s="4">
        <v>5.2350329039129528</v>
      </c>
      <c r="L63" s="4">
        <v>3.9624563320008321</v>
      </c>
      <c r="M63" s="4">
        <v>0</v>
      </c>
      <c r="N63" s="4">
        <v>296.04745483562783</v>
      </c>
      <c r="O63" s="4">
        <v>-13.923572271840953</v>
      </c>
      <c r="P63" s="4">
        <v>282.12388256378682</v>
      </c>
    </row>
    <row r="64" spans="2:16" x14ac:dyDescent="0.2">
      <c r="C64" s="4">
        <v>2045</v>
      </c>
      <c r="D64" s="4">
        <v>67.734870171999987</v>
      </c>
      <c r="E64" s="4">
        <v>176.9358776427687</v>
      </c>
      <c r="F64" s="4">
        <v>19.06955134778633</v>
      </c>
      <c r="G64" s="4">
        <v>51.754956</v>
      </c>
      <c r="H64" s="4">
        <v>2.5962012000000003</v>
      </c>
      <c r="I64" s="4">
        <v>8.4934800660000018</v>
      </c>
      <c r="J64" s="4">
        <v>3.8714092964458433</v>
      </c>
      <c r="K64" s="4">
        <v>4.512304528540291</v>
      </c>
      <c r="L64" s="4">
        <v>3.2115951720960547</v>
      </c>
      <c r="M64" s="4">
        <v>0</v>
      </c>
      <c r="N64" s="4">
        <v>338.18024542563722</v>
      </c>
      <c r="O64" s="4">
        <v>-18.020833625181524</v>
      </c>
      <c r="P64" s="4">
        <v>320.15941180045559</v>
      </c>
    </row>
    <row r="65" spans="2:16" x14ac:dyDescent="0.2">
      <c r="C65" s="4">
        <v>2050</v>
      </c>
      <c r="D65" s="4">
        <v>67.954025443999996</v>
      </c>
      <c r="E65" s="4">
        <v>190.71030868888539</v>
      </c>
      <c r="F65" s="4">
        <v>36.840468947564695</v>
      </c>
      <c r="G65" s="4">
        <v>47.774412000000012</v>
      </c>
      <c r="H65" s="4">
        <v>3.4616015999999998</v>
      </c>
      <c r="I65" s="4">
        <v>8.4934800660000018</v>
      </c>
      <c r="J65" s="4">
        <v>9.2080990435883106</v>
      </c>
      <c r="K65" s="4">
        <v>5.2559469217309038</v>
      </c>
      <c r="L65" s="4">
        <v>2.8559247531222471</v>
      </c>
      <c r="M65" s="4">
        <v>0</v>
      </c>
      <c r="N65" s="4">
        <v>372.55426746489155</v>
      </c>
      <c r="O65" s="4">
        <v>-15.910186541726546</v>
      </c>
      <c r="P65" s="4">
        <v>356.64408092316478</v>
      </c>
    </row>
    <row r="66" spans="2:16" x14ac:dyDescent="0.2">
      <c r="C66" s="4">
        <v>2055</v>
      </c>
      <c r="D66" s="4">
        <v>68.173180716000005</v>
      </c>
      <c r="E66" s="4">
        <v>186.68515268235933</v>
      </c>
      <c r="F66" s="4">
        <v>36.897120000000008</v>
      </c>
      <c r="G66" s="4">
        <v>47.774412000000012</v>
      </c>
      <c r="H66" s="4">
        <v>3.4616015999999998</v>
      </c>
      <c r="I66" s="4">
        <v>8.4934800660000018</v>
      </c>
      <c r="J66" s="4">
        <v>9.2080990435883106</v>
      </c>
      <c r="K66" s="4">
        <v>5.1621384255816443</v>
      </c>
      <c r="L66" s="4">
        <v>2.5619616328292896</v>
      </c>
      <c r="M66" s="4">
        <v>0</v>
      </c>
      <c r="N66" s="4">
        <v>368.41714616635863</v>
      </c>
      <c r="O66" s="4">
        <v>0.43053657444113469</v>
      </c>
      <c r="P66" s="4">
        <v>368.84768274079971</v>
      </c>
    </row>
    <row r="67" spans="2:16" x14ac:dyDescent="0.2">
      <c r="C67" s="4">
        <v>2060</v>
      </c>
      <c r="D67" s="4">
        <v>68.392335987999999</v>
      </c>
      <c r="E67" s="4">
        <v>183.61989853462677</v>
      </c>
      <c r="F67" s="4">
        <v>41.931859919999994</v>
      </c>
      <c r="G67" s="4">
        <v>47.774412000000012</v>
      </c>
      <c r="H67" s="4">
        <v>3.4616015999999998</v>
      </c>
      <c r="I67" s="4">
        <v>8.4934800660000018</v>
      </c>
      <c r="J67" s="4">
        <v>10.152541659329978</v>
      </c>
      <c r="K67" s="4">
        <v>5.5257878837624892</v>
      </c>
      <c r="L67" s="4">
        <v>1.915189114467392</v>
      </c>
      <c r="M67" s="4">
        <v>0</v>
      </c>
      <c r="N67" s="4">
        <v>371.26710676618666</v>
      </c>
      <c r="O67" s="4">
        <v>3.5671011388986926</v>
      </c>
      <c r="P67" s="4">
        <v>374.83420790508535</v>
      </c>
    </row>
    <row r="72" spans="2:16" x14ac:dyDescent="0.2">
      <c r="B72" t="s">
        <v>15</v>
      </c>
      <c r="C72" s="4">
        <v>2010</v>
      </c>
      <c r="D72" s="4">
        <v>66.728055555555528</v>
      </c>
      <c r="E72" s="4">
        <v>3.7863888888888884</v>
      </c>
      <c r="F72" s="4">
        <v>0.3</v>
      </c>
      <c r="G72" s="4">
        <v>55.626666666666665</v>
      </c>
      <c r="H72" s="4"/>
      <c r="I72" s="4">
        <v>0</v>
      </c>
      <c r="J72" s="4"/>
      <c r="K72" s="4">
        <v>6.2416666666666671</v>
      </c>
      <c r="L72" s="4">
        <v>12.612963888888888</v>
      </c>
      <c r="M72" s="4">
        <v>0.26611111111111108</v>
      </c>
      <c r="N72" s="4">
        <v>144.96185277777775</v>
      </c>
      <c r="O72" s="4">
        <v>2.0788888888888888</v>
      </c>
      <c r="P72" s="4">
        <v>148.83099999999999</v>
      </c>
    </row>
    <row r="73" spans="2:16" x14ac:dyDescent="0.2">
      <c r="C73" s="4">
        <v>2011</v>
      </c>
      <c r="D73" s="4">
        <v>66.607777777777784</v>
      </c>
      <c r="E73" s="4">
        <v>6.4102777777777771</v>
      </c>
      <c r="F73" s="4">
        <v>0.3</v>
      </c>
      <c r="G73" s="4">
        <v>58.025833333333331</v>
      </c>
      <c r="H73" s="4"/>
      <c r="I73" s="4">
        <v>1.3055555555555555E-2</v>
      </c>
      <c r="J73" s="4"/>
      <c r="K73" s="4">
        <v>5.79</v>
      </c>
      <c r="L73" s="4">
        <v>11.00653611111111</v>
      </c>
      <c r="M73" s="4">
        <v>3.9444444444444449E-2</v>
      </c>
      <c r="N73" s="4">
        <v>147.59292500000001</v>
      </c>
      <c r="O73" s="4">
        <v>-7.2330555555555547</v>
      </c>
      <c r="P73" s="4">
        <v>143.542</v>
      </c>
    </row>
    <row r="74" spans="2:16" x14ac:dyDescent="0.2">
      <c r="C74" s="4">
        <v>2012</v>
      </c>
      <c r="D74" s="4">
        <v>78.411111111111126</v>
      </c>
      <c r="E74" s="4">
        <v>7.4652777777777768</v>
      </c>
      <c r="F74" s="4">
        <v>0.3</v>
      </c>
      <c r="G74" s="4">
        <v>61.392222222222223</v>
      </c>
      <c r="H74" s="4"/>
      <c r="I74" s="4">
        <v>1.8888888888888889E-2</v>
      </c>
      <c r="J74" s="4"/>
      <c r="K74" s="4">
        <v>6.1113888888888885</v>
      </c>
      <c r="L74" s="4">
        <v>9.3314000000000004</v>
      </c>
      <c r="M74" s="4">
        <v>5.8611111111111107E-2</v>
      </c>
      <c r="N74" s="4">
        <v>162.4889</v>
      </c>
      <c r="O74" s="4">
        <v>-19.574444444444445</v>
      </c>
      <c r="P74" s="4">
        <v>146.51400000000001</v>
      </c>
    </row>
    <row r="75" spans="2:16" x14ac:dyDescent="0.2">
      <c r="C75" s="4">
        <v>2013</v>
      </c>
      <c r="D75" s="4">
        <v>60.934444444444438</v>
      </c>
      <c r="E75" s="4">
        <v>10.142222222222223</v>
      </c>
      <c r="F75" s="4">
        <v>0.3</v>
      </c>
      <c r="G75" s="4">
        <v>63.603333333333339</v>
      </c>
      <c r="H75" s="4"/>
      <c r="I75" s="4">
        <v>3.5000000000000003E-2</v>
      </c>
      <c r="J75" s="4"/>
      <c r="K75" s="4">
        <v>5.6397222222222227</v>
      </c>
      <c r="L75" s="4">
        <v>9.1694638888888882</v>
      </c>
      <c r="M75" s="4">
        <v>2.6944444444444444E-2</v>
      </c>
      <c r="N75" s="4">
        <v>149.25113055555553</v>
      </c>
      <c r="O75" s="4">
        <v>-9.9605555555555565</v>
      </c>
      <c r="P75" s="4">
        <v>143.40600000000001</v>
      </c>
    </row>
    <row r="76" spans="2:16" x14ac:dyDescent="0.2">
      <c r="C76" s="4">
        <v>2014</v>
      </c>
      <c r="D76" s="4">
        <v>63.333333333333336</v>
      </c>
      <c r="E76" s="4">
        <v>11.534166666666668</v>
      </c>
      <c r="F76" s="4">
        <v>0.3</v>
      </c>
      <c r="G76" s="4">
        <v>62.18472222222222</v>
      </c>
      <c r="H76" s="4"/>
      <c r="I76" s="4">
        <v>4.6944444444444441E-2</v>
      </c>
      <c r="J76" s="4"/>
      <c r="K76" s="4">
        <v>5.5827777777777774</v>
      </c>
      <c r="L76" s="4">
        <v>7.6212361111111111</v>
      </c>
      <c r="M76" s="4">
        <v>1.9166666666666669E-2</v>
      </c>
      <c r="N76" s="4">
        <v>150.02234722222224</v>
      </c>
      <c r="O76" s="4">
        <v>-15.622222222222222</v>
      </c>
      <c r="P76" s="4">
        <v>139.10400000000001</v>
      </c>
    </row>
    <row r="77" spans="2:16" x14ac:dyDescent="0.2">
      <c r="C77" s="4">
        <v>2015</v>
      </c>
      <c r="D77" s="4">
        <v>74.805000000000021</v>
      </c>
      <c r="E77" s="4">
        <v>16.622777777777777</v>
      </c>
      <c r="F77" s="4">
        <v>0.3</v>
      </c>
      <c r="G77" s="4">
        <v>54.345833333333331</v>
      </c>
      <c r="H77" s="4"/>
      <c r="I77" s="4">
        <v>9.6944444444444444E-2</v>
      </c>
      <c r="J77" s="4"/>
      <c r="K77" s="4">
        <v>5.6127777777777776</v>
      </c>
      <c r="L77" s="4">
        <v>7.824127777777778</v>
      </c>
      <c r="M77" s="4">
        <v>2.3055555555555558E-2</v>
      </c>
      <c r="N77" s="4">
        <v>159.0305166666667</v>
      </c>
      <c r="O77" s="4">
        <v>-22.600555555555555</v>
      </c>
      <c r="P77" s="4">
        <v>140.53</v>
      </c>
    </row>
    <row r="78" spans="2:16" x14ac:dyDescent="0.2">
      <c r="C78" s="4">
        <v>2016</v>
      </c>
      <c r="D78" s="4">
        <v>61.709166666666661</v>
      </c>
      <c r="E78" s="4">
        <v>15.779444444444444</v>
      </c>
      <c r="F78" s="4">
        <v>0.3</v>
      </c>
      <c r="G78" s="4">
        <v>60.541388888888882</v>
      </c>
      <c r="H78" s="4"/>
      <c r="I78" s="4">
        <v>0.14305555555555555</v>
      </c>
      <c r="J78" s="4"/>
      <c r="K78" s="4">
        <v>5.5266666666666664</v>
      </c>
      <c r="L78" s="4">
        <v>9.0123777777777772</v>
      </c>
      <c r="M78" s="4">
        <v>1.6388888888888887E-2</v>
      </c>
      <c r="N78" s="4">
        <v>152.42848888888886</v>
      </c>
      <c r="O78" s="4">
        <v>-11.734722222222222</v>
      </c>
      <c r="P78" s="4">
        <v>143.63499999999999</v>
      </c>
    </row>
    <row r="79" spans="2:16" x14ac:dyDescent="0.2">
      <c r="C79" s="4">
        <v>2017</v>
      </c>
      <c r="D79" s="4">
        <v>64.628333333333316</v>
      </c>
      <c r="E79" s="4">
        <v>17.90861111111111</v>
      </c>
      <c r="F79" s="4">
        <v>0.3</v>
      </c>
      <c r="G79" s="4">
        <v>63.011944444444438</v>
      </c>
      <c r="H79" s="4"/>
      <c r="I79" s="4">
        <v>0.14083333333333334</v>
      </c>
      <c r="J79" s="4"/>
      <c r="K79" s="4">
        <v>5.9855555555555551</v>
      </c>
      <c r="L79" s="4">
        <v>8.9746555555555556</v>
      </c>
      <c r="M79" s="4">
        <v>1.0277777777777776E-2</v>
      </c>
      <c r="N79" s="4">
        <v>160.36021111111108</v>
      </c>
      <c r="O79" s="4">
        <v>-18.9925</v>
      </c>
      <c r="P79" s="4">
        <v>145.47</v>
      </c>
    </row>
    <row r="80" spans="2:16" x14ac:dyDescent="0.2">
      <c r="C80" s="4">
        <v>2018</v>
      </c>
      <c r="D80" s="4">
        <v>61.731111111111112</v>
      </c>
      <c r="E80" s="4">
        <v>16.916666666666668</v>
      </c>
      <c r="F80" s="4">
        <v>0.3</v>
      </c>
      <c r="G80" s="4">
        <v>65.801111111111112</v>
      </c>
      <c r="H80" s="4"/>
      <c r="I80" s="4">
        <v>0.25888888888888884</v>
      </c>
      <c r="J80" s="4"/>
      <c r="K80" s="4">
        <v>5.9141666666666666</v>
      </c>
      <c r="L80" s="4">
        <v>9.050908333333334</v>
      </c>
      <c r="M80" s="4">
        <v>1.7222222222222222E-2</v>
      </c>
      <c r="N80" s="4">
        <v>159.39007499999997</v>
      </c>
      <c r="O80" s="4">
        <v>-17.223055555555554</v>
      </c>
      <c r="P80" s="4">
        <v>144.9</v>
      </c>
    </row>
    <row r="81" spans="3:16" x14ac:dyDescent="0.2">
      <c r="C81" s="4">
        <v>2019</v>
      </c>
      <c r="D81" s="4">
        <v>64.865277777777777</v>
      </c>
      <c r="E81" s="4">
        <v>20.146666666666668</v>
      </c>
      <c r="F81" s="4">
        <v>0.3</v>
      </c>
      <c r="G81" s="4">
        <v>64.333611111111111</v>
      </c>
      <c r="H81" s="4"/>
      <c r="I81" s="4">
        <v>0.45111111111111107</v>
      </c>
      <c r="J81" s="4"/>
      <c r="K81" s="4">
        <v>6.7155555555555546</v>
      </c>
      <c r="L81" s="4">
        <v>9.0234249999999996</v>
      </c>
      <c r="M81" s="4">
        <v>1.1388888888888888E-2</v>
      </c>
      <c r="N81" s="4">
        <v>165.24703611111113</v>
      </c>
      <c r="O81" s="4">
        <v>-26.160555555555554</v>
      </c>
      <c r="P81" s="4">
        <v>141.43600000000001</v>
      </c>
    </row>
    <row r="82" spans="3:16" x14ac:dyDescent="0.2">
      <c r="C82" s="4">
        <v>2020</v>
      </c>
      <c r="D82" s="4">
        <v>71.787499999999994</v>
      </c>
      <c r="E82" s="4">
        <v>27.826111111111111</v>
      </c>
      <c r="F82" s="4">
        <v>0.3</v>
      </c>
      <c r="G82" s="4">
        <v>47.262500000000003</v>
      </c>
      <c r="H82" s="4"/>
      <c r="I82" s="4">
        <v>0.80472222222222212</v>
      </c>
      <c r="J82" s="4"/>
      <c r="K82" s="4">
        <v>6.3777777777777773</v>
      </c>
      <c r="L82" s="4">
        <v>6.6908444444444442</v>
      </c>
      <c r="M82" s="4">
        <v>2.2499999999999999E-2</v>
      </c>
      <c r="N82" s="4">
        <v>160.47195555555555</v>
      </c>
      <c r="O82" s="4">
        <v>-24.996944444444445</v>
      </c>
      <c r="P82" s="4">
        <v>138.19</v>
      </c>
    </row>
    <row r="83" spans="3:16" x14ac:dyDescent="0.2">
      <c r="C83" s="4">
        <v>2021</v>
      </c>
      <c r="D83" s="4">
        <v>73.296111111111117</v>
      </c>
      <c r="E83" s="4">
        <v>27.408333333333331</v>
      </c>
      <c r="F83" s="4">
        <v>0.3</v>
      </c>
      <c r="G83" s="4">
        <v>50.992222222222217</v>
      </c>
      <c r="H83" s="4"/>
      <c r="I83" s="4">
        <v>1.1255555555555554</v>
      </c>
      <c r="J83" s="4"/>
      <c r="K83" s="4">
        <v>6.6527777777777777</v>
      </c>
      <c r="L83" s="4">
        <v>8.7475138888888893</v>
      </c>
      <c r="M83" s="4">
        <v>0.12305555555555556</v>
      </c>
      <c r="N83" s="4">
        <v>168.04556944444445</v>
      </c>
      <c r="O83" s="4">
        <v>-25.568888888888889</v>
      </c>
      <c r="P83" s="4">
        <v>144.68700000000001</v>
      </c>
    </row>
    <row r="84" spans="3:16" x14ac:dyDescent="0.2">
      <c r="C84" s="4">
        <v>2022</v>
      </c>
      <c r="D84" s="4">
        <v>69.321111111111108</v>
      </c>
      <c r="E84" s="4">
        <v>33.36</v>
      </c>
      <c r="F84" s="4">
        <v>0.3</v>
      </c>
      <c r="G84" s="4">
        <v>50.063055555555557</v>
      </c>
      <c r="H84" s="4"/>
      <c r="I84" s="4">
        <v>1.9650000000000001</v>
      </c>
      <c r="J84" s="4"/>
      <c r="K84" s="4">
        <v>6.7499999999999991</v>
      </c>
      <c r="L84" s="4">
        <v>8.493697222222222</v>
      </c>
      <c r="M84" s="4">
        <v>0.22333333333333336</v>
      </c>
      <c r="N84" s="4">
        <v>169.8761972222222</v>
      </c>
      <c r="O84" s="4">
        <v>-33.226111111111109</v>
      </c>
      <c r="P84" s="4">
        <v>136.691</v>
      </c>
    </row>
    <row r="85" spans="3:16" x14ac:dyDescent="0.2">
      <c r="C85" s="4">
        <v>2023</v>
      </c>
      <c r="D85" s="4">
        <v>65.837999999999994</v>
      </c>
      <c r="E85" s="4">
        <v>34.375</v>
      </c>
      <c r="F85" s="4">
        <v>0.3</v>
      </c>
      <c r="G85" s="4">
        <v>46.679000000000002</v>
      </c>
      <c r="H85" s="4"/>
      <c r="I85" s="4">
        <v>3.1019999999999999</v>
      </c>
      <c r="J85" s="4"/>
      <c r="K85" s="4">
        <v>6.2729999999999997</v>
      </c>
      <c r="L85" s="4">
        <v>7.2149999999999999</v>
      </c>
      <c r="M85" s="4">
        <v>2.4E-2</v>
      </c>
      <c r="N85" s="4">
        <v>163.20599999999999</v>
      </c>
      <c r="O85" s="4">
        <v>-28.513999999999999</v>
      </c>
      <c r="P85" s="4">
        <v>134.30199999999999</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8C866-A187-4EA6-BFD0-1E170E0D6FB8}">
  <sheetPr>
    <tabColor theme="4" tint="0.79998168889431442"/>
  </sheetPr>
  <dimension ref="A2:P83"/>
  <sheetViews>
    <sheetView topLeftCell="A2" workbookViewId="0">
      <selection activeCell="A2" sqref="A2"/>
    </sheetView>
  </sheetViews>
  <sheetFormatPr defaultColWidth="17.875" defaultRowHeight="14.25" x14ac:dyDescent="0.2"/>
  <sheetData>
    <row r="2" spans="1:1" ht="15" x14ac:dyDescent="0.25">
      <c r="A2" s="1" t="s">
        <v>260</v>
      </c>
    </row>
    <row r="27" spans="1:16" x14ac:dyDescent="0.2">
      <c r="A27" t="s">
        <v>115</v>
      </c>
    </row>
    <row r="32" spans="1:16" x14ac:dyDescent="0.2">
      <c r="A32" t="s">
        <v>106</v>
      </c>
      <c r="D32" t="s">
        <v>9</v>
      </c>
      <c r="E32" t="s">
        <v>107</v>
      </c>
      <c r="F32" t="s">
        <v>108</v>
      </c>
      <c r="G32" t="s">
        <v>109</v>
      </c>
      <c r="H32" t="s">
        <v>110</v>
      </c>
      <c r="I32" t="s">
        <v>111</v>
      </c>
      <c r="J32" t="s">
        <v>112</v>
      </c>
      <c r="K32" t="s">
        <v>36</v>
      </c>
      <c r="L32" t="s">
        <v>37</v>
      </c>
      <c r="M32" t="s">
        <v>38</v>
      </c>
      <c r="N32" t="s">
        <v>39</v>
      </c>
      <c r="O32" t="s">
        <v>113</v>
      </c>
      <c r="P32" t="s">
        <v>114</v>
      </c>
    </row>
    <row r="33" spans="2:16" x14ac:dyDescent="0.2">
      <c r="B33" t="s">
        <v>15</v>
      </c>
      <c r="C33" s="4">
        <v>2015</v>
      </c>
      <c r="D33" s="4">
        <v>74.805000000000021</v>
      </c>
      <c r="E33" s="4">
        <v>16.622777777777777</v>
      </c>
      <c r="F33" s="4">
        <v>0.3</v>
      </c>
      <c r="G33" s="4">
        <v>54.345833333333331</v>
      </c>
      <c r="H33" s="4"/>
      <c r="I33" s="4">
        <v>9.6944444444444444E-2</v>
      </c>
      <c r="J33" s="4"/>
      <c r="K33" s="4">
        <v>5.6127777777777776</v>
      </c>
      <c r="L33" s="4">
        <v>7.824127777777778</v>
      </c>
      <c r="M33" s="4">
        <v>2.3055555555555558E-2</v>
      </c>
      <c r="N33" s="4">
        <v>159.0305166666667</v>
      </c>
      <c r="O33" s="4">
        <v>-22.600555555555555</v>
      </c>
      <c r="P33" s="4">
        <v>140.53</v>
      </c>
    </row>
    <row r="34" spans="2:16" x14ac:dyDescent="0.2">
      <c r="C34" s="4">
        <v>2020</v>
      </c>
      <c r="D34" s="4">
        <v>71.787499999999994</v>
      </c>
      <c r="E34" s="4">
        <v>27.826111111111111</v>
      </c>
      <c r="F34" s="4">
        <v>0.3</v>
      </c>
      <c r="G34" s="4">
        <v>47.262500000000003</v>
      </c>
      <c r="H34" s="4"/>
      <c r="I34" s="4">
        <v>0.80472222222222212</v>
      </c>
      <c r="J34" s="4"/>
      <c r="K34" s="4">
        <v>6.3777777777777773</v>
      </c>
      <c r="L34" s="4">
        <v>6.6908444444444442</v>
      </c>
      <c r="M34" s="4">
        <v>2.2499999999999999E-2</v>
      </c>
      <c r="N34" s="4">
        <v>160.47195555555555</v>
      </c>
      <c r="O34" s="4">
        <v>-24.996944444444445</v>
      </c>
      <c r="P34" s="4">
        <v>138.19</v>
      </c>
    </row>
    <row r="35" spans="2:16" x14ac:dyDescent="0.2">
      <c r="C35" s="4">
        <v>2023</v>
      </c>
      <c r="D35" s="4">
        <v>65.837999999999994</v>
      </c>
      <c r="E35" s="4">
        <v>34.375</v>
      </c>
      <c r="F35" s="4">
        <v>0.3</v>
      </c>
      <c r="G35" s="4">
        <v>46.679000000000002</v>
      </c>
      <c r="H35" s="4"/>
      <c r="I35" s="4">
        <v>3.1019999999999999</v>
      </c>
      <c r="J35" s="4"/>
      <c r="K35" s="4">
        <v>6.2729999999999997</v>
      </c>
      <c r="L35" s="4">
        <v>7.2149999999999999</v>
      </c>
      <c r="M35" s="4">
        <v>2.4E-2</v>
      </c>
      <c r="N35" s="4">
        <v>163.20599999999999</v>
      </c>
      <c r="O35" s="4">
        <v>-28.513999999999999</v>
      </c>
      <c r="P35" s="4">
        <v>134.30199999999999</v>
      </c>
    </row>
    <row r="36" spans="2:16" x14ac:dyDescent="0.2">
      <c r="C36" s="4"/>
      <c r="D36" s="4"/>
      <c r="E36" s="4"/>
      <c r="F36" s="4"/>
      <c r="G36" s="4"/>
      <c r="H36" s="4"/>
      <c r="I36" s="4"/>
      <c r="J36" s="4"/>
      <c r="K36" s="4"/>
      <c r="L36" s="4"/>
      <c r="M36" s="4"/>
      <c r="N36" s="4"/>
      <c r="O36" s="4"/>
      <c r="P36" s="4"/>
    </row>
    <row r="37" spans="2:16" x14ac:dyDescent="0.2">
      <c r="B37" t="s">
        <v>16</v>
      </c>
      <c r="C37" s="4">
        <v>2030</v>
      </c>
      <c r="D37" s="4">
        <v>67.261066955999993</v>
      </c>
      <c r="E37" s="4">
        <v>64.440601813331284</v>
      </c>
      <c r="F37" s="4">
        <v>0.30647000160000004</v>
      </c>
      <c r="G37" s="4">
        <v>51.754956</v>
      </c>
      <c r="H37" s="4">
        <v>0</v>
      </c>
      <c r="I37" s="4">
        <v>5.1874604460000011</v>
      </c>
      <c r="J37" s="4">
        <v>2.212011033</v>
      </c>
      <c r="K37" s="4">
        <v>5.7162763749226579</v>
      </c>
      <c r="L37" s="4">
        <v>8.584070271731326</v>
      </c>
      <c r="M37" s="4">
        <v>0</v>
      </c>
      <c r="N37" s="4">
        <v>205.46291289658527</v>
      </c>
      <c r="O37" s="4">
        <v>-44.691021468379745</v>
      </c>
      <c r="P37" s="4">
        <v>160.77189142820563</v>
      </c>
    </row>
    <row r="38" spans="2:16" x14ac:dyDescent="0.2">
      <c r="C38" s="4">
        <v>2035</v>
      </c>
      <c r="D38" s="4">
        <v>67.486181655999999</v>
      </c>
      <c r="E38" s="4">
        <v>73.353383014451836</v>
      </c>
      <c r="F38" s="4">
        <v>0.48670841504550533</v>
      </c>
      <c r="G38" s="4">
        <v>51.754956</v>
      </c>
      <c r="H38" s="4">
        <v>0</v>
      </c>
      <c r="I38" s="4">
        <v>6.4977593460000014</v>
      </c>
      <c r="J38" s="4">
        <v>2.212011033</v>
      </c>
      <c r="K38" s="4">
        <v>4.7585630944787711</v>
      </c>
      <c r="L38" s="4">
        <v>4.6638827747443115</v>
      </c>
      <c r="M38" s="4">
        <v>0</v>
      </c>
      <c r="N38" s="4">
        <v>211.21344533372041</v>
      </c>
      <c r="O38" s="4">
        <v>-25.95192284561054</v>
      </c>
      <c r="P38" s="4">
        <v>185.26152248810985</v>
      </c>
    </row>
    <row r="39" spans="2:16" x14ac:dyDescent="0.2">
      <c r="C39" s="4">
        <v>2040</v>
      </c>
      <c r="D39" s="4">
        <v>67.623662847999995</v>
      </c>
      <c r="E39" s="4">
        <v>77.919982108168114</v>
      </c>
      <c r="F39" s="4">
        <v>4.0973910013058248</v>
      </c>
      <c r="G39" s="4">
        <v>51.754956</v>
      </c>
      <c r="H39" s="4">
        <v>0</v>
      </c>
      <c r="I39" s="4">
        <v>7.5363449460000007</v>
      </c>
      <c r="J39" s="4">
        <v>2.212011033</v>
      </c>
      <c r="K39" s="4">
        <v>4.0349202832149809</v>
      </c>
      <c r="L39" s="4">
        <v>3.4627951745755703</v>
      </c>
      <c r="M39" s="4">
        <v>0</v>
      </c>
      <c r="N39" s="4">
        <v>218.64206339426448</v>
      </c>
      <c r="O39" s="4">
        <v>-13.844643088897868</v>
      </c>
      <c r="P39" s="4">
        <v>204.79742030536661</v>
      </c>
    </row>
    <row r="40" spans="2:16" x14ac:dyDescent="0.2">
      <c r="C40" s="4">
        <v>2045</v>
      </c>
      <c r="D40" s="4">
        <v>67.734870171999987</v>
      </c>
      <c r="E40" s="4">
        <v>80.545814367971218</v>
      </c>
      <c r="F40" s="4">
        <v>15.553311895305635</v>
      </c>
      <c r="G40" s="4">
        <v>51.754956</v>
      </c>
      <c r="H40" s="4">
        <v>0</v>
      </c>
      <c r="I40" s="4">
        <v>9.6031213841830532</v>
      </c>
      <c r="J40" s="4">
        <v>2.2330508967144165</v>
      </c>
      <c r="K40" s="4">
        <v>3.5215942688568127</v>
      </c>
      <c r="L40" s="4">
        <v>2.5910876658658686</v>
      </c>
      <c r="M40" s="4">
        <v>0</v>
      </c>
      <c r="N40" s="4">
        <v>233.53780665089698</v>
      </c>
      <c r="O40" s="4">
        <v>-4.6087993031513008</v>
      </c>
      <c r="P40" s="4">
        <v>228.92900734774562</v>
      </c>
    </row>
    <row r="41" spans="2:16" x14ac:dyDescent="0.2">
      <c r="C41" s="4">
        <v>2050</v>
      </c>
      <c r="D41" s="4">
        <v>67.954025443999996</v>
      </c>
      <c r="E41" s="4">
        <v>80.389405052465989</v>
      </c>
      <c r="F41" s="4">
        <v>25.532857198998208</v>
      </c>
      <c r="G41" s="4">
        <v>51.754956</v>
      </c>
      <c r="H41" s="4">
        <v>0</v>
      </c>
      <c r="I41" s="4">
        <v>14.412228377999998</v>
      </c>
      <c r="J41" s="4">
        <v>3.2829966756000002</v>
      </c>
      <c r="K41" s="4">
        <v>3.6779138034723915</v>
      </c>
      <c r="L41" s="4">
        <v>2.082547192018585</v>
      </c>
      <c r="M41" s="4">
        <v>0</v>
      </c>
      <c r="N41" s="4">
        <v>249.08692974455516</v>
      </c>
      <c r="O41" s="4">
        <v>-5.4712122999270321</v>
      </c>
      <c r="P41" s="4">
        <v>243.61571744462813</v>
      </c>
    </row>
    <row r="42" spans="2:16" x14ac:dyDescent="0.2">
      <c r="C42" s="4">
        <v>2055</v>
      </c>
      <c r="D42" s="4">
        <v>68.173180716000005</v>
      </c>
      <c r="E42" s="4">
        <v>80.670832010451591</v>
      </c>
      <c r="F42" s="4">
        <v>25.532857198998208</v>
      </c>
      <c r="G42" s="4">
        <v>51.754956</v>
      </c>
      <c r="H42" s="4">
        <v>0</v>
      </c>
      <c r="I42" s="4">
        <v>14.412228377999998</v>
      </c>
      <c r="J42" s="4">
        <v>3.2829966756000002</v>
      </c>
      <c r="K42" s="4">
        <v>4.021219592122522</v>
      </c>
      <c r="L42" s="4">
        <v>1.9725120826474711</v>
      </c>
      <c r="M42" s="4">
        <v>0</v>
      </c>
      <c r="N42" s="4">
        <v>249.82078265381978</v>
      </c>
      <c r="O42" s="4">
        <v>-3.0771583163421496</v>
      </c>
      <c r="P42" s="4">
        <v>246.74362433747763</v>
      </c>
    </row>
    <row r="43" spans="2:16" x14ac:dyDescent="0.2">
      <c r="C43" s="4">
        <v>2060</v>
      </c>
      <c r="D43" s="4">
        <v>68.392335987999999</v>
      </c>
      <c r="E43" s="4">
        <v>80.733699078544703</v>
      </c>
      <c r="F43" s="4">
        <v>28.866906839999999</v>
      </c>
      <c r="G43" s="4">
        <v>51.754956</v>
      </c>
      <c r="H43" s="4">
        <v>0</v>
      </c>
      <c r="I43" s="4">
        <v>14.412228377999998</v>
      </c>
      <c r="J43" s="4">
        <v>4.0101966875999997</v>
      </c>
      <c r="K43" s="4">
        <v>4.0425814960511115</v>
      </c>
      <c r="L43" s="4">
        <v>1.3186912441559229</v>
      </c>
      <c r="M43" s="4">
        <v>0</v>
      </c>
      <c r="N43" s="4">
        <v>253.53159571235173</v>
      </c>
      <c r="O43" s="4">
        <v>-4.0253136199989967</v>
      </c>
      <c r="P43" s="4">
        <v>249.50628209235271</v>
      </c>
    </row>
    <row r="44" spans="2:16" x14ac:dyDescent="0.2">
      <c r="C44" s="4"/>
      <c r="D44" s="4"/>
      <c r="E44" s="4"/>
      <c r="F44" s="4"/>
      <c r="G44" s="4"/>
      <c r="H44" s="4"/>
      <c r="I44" s="4"/>
      <c r="J44" s="4"/>
      <c r="K44" s="4"/>
      <c r="L44" s="4"/>
      <c r="M44" s="4"/>
      <c r="N44" s="4"/>
      <c r="O44" s="4"/>
      <c r="P44" s="4"/>
    </row>
    <row r="45" spans="2:16" x14ac:dyDescent="0.2">
      <c r="B45" t="s">
        <v>17</v>
      </c>
      <c r="C45" s="4">
        <v>2030</v>
      </c>
      <c r="D45" s="4">
        <v>67.261066955999993</v>
      </c>
      <c r="E45" s="4">
        <v>78.776142087759794</v>
      </c>
      <c r="F45" s="4">
        <v>0.30647000160000004</v>
      </c>
      <c r="G45" s="4">
        <v>51.754956</v>
      </c>
      <c r="H45" s="4">
        <v>0</v>
      </c>
      <c r="I45" s="4">
        <v>4.8729887100000013</v>
      </c>
      <c r="J45" s="4">
        <v>2.212011033</v>
      </c>
      <c r="K45" s="4">
        <v>6.0373122438407405</v>
      </c>
      <c r="L45" s="4">
        <v>8.4133847214362767</v>
      </c>
      <c r="M45" s="4">
        <v>0</v>
      </c>
      <c r="N45" s="4">
        <v>219.63433175363681</v>
      </c>
      <c r="O45" s="4">
        <v>-44.569125562257057</v>
      </c>
      <c r="P45" s="4">
        <v>175.06520619137976</v>
      </c>
    </row>
    <row r="46" spans="2:16" x14ac:dyDescent="0.2">
      <c r="C46" s="4">
        <v>2035</v>
      </c>
      <c r="D46" s="4">
        <v>67.486181655999999</v>
      </c>
      <c r="E46" s="4">
        <v>99.381553239985024</v>
      </c>
      <c r="F46" s="4">
        <v>5.5540604016000001</v>
      </c>
      <c r="G46" s="4">
        <v>51.754956</v>
      </c>
      <c r="H46" s="4">
        <v>0</v>
      </c>
      <c r="I46" s="4">
        <v>6.4334434260000002</v>
      </c>
      <c r="J46" s="4">
        <v>3.2829966756000002</v>
      </c>
      <c r="K46" s="4">
        <v>5.2366653731282353</v>
      </c>
      <c r="L46" s="4">
        <v>4.2750504993902885</v>
      </c>
      <c r="M46" s="4">
        <v>0</v>
      </c>
      <c r="N46" s="4">
        <v>243.40490727170354</v>
      </c>
      <c r="O46" s="4">
        <v>-28.295116781384223</v>
      </c>
      <c r="P46" s="4">
        <v>215.10979049031928</v>
      </c>
    </row>
    <row r="47" spans="2:16" x14ac:dyDescent="0.2">
      <c r="C47" s="4">
        <v>2040</v>
      </c>
      <c r="D47" s="4">
        <v>67.623662847999995</v>
      </c>
      <c r="E47" s="4">
        <v>107.50534728992353</v>
      </c>
      <c r="F47" s="4">
        <v>21.809834484581028</v>
      </c>
      <c r="G47" s="4">
        <v>51.754956</v>
      </c>
      <c r="H47" s="4">
        <v>9.9397528828984107</v>
      </c>
      <c r="I47" s="4">
        <v>7.3587871919999994</v>
      </c>
      <c r="J47" s="4">
        <v>3.2829966756000002</v>
      </c>
      <c r="K47" s="4">
        <v>4.9399180367031423</v>
      </c>
      <c r="L47" s="4">
        <v>2.8843140161584362</v>
      </c>
      <c r="M47" s="4">
        <v>0</v>
      </c>
      <c r="N47" s="4">
        <v>277.09956942586456</v>
      </c>
      <c r="O47" s="4">
        <v>-3.712701929483103</v>
      </c>
      <c r="P47" s="4">
        <v>273.38686749638146</v>
      </c>
    </row>
    <row r="48" spans="2:16" x14ac:dyDescent="0.2">
      <c r="C48" s="4">
        <v>2045</v>
      </c>
      <c r="D48" s="4">
        <v>67.734870171999987</v>
      </c>
      <c r="E48" s="4">
        <v>114.97254071261943</v>
      </c>
      <c r="F48" s="4">
        <v>45.937521907009881</v>
      </c>
      <c r="G48" s="4">
        <v>47.774412000000012</v>
      </c>
      <c r="H48" s="4">
        <v>9.5369617582682995</v>
      </c>
      <c r="I48" s="4">
        <v>8.2250898719999981</v>
      </c>
      <c r="J48" s="4">
        <v>4.8252339010124956</v>
      </c>
      <c r="K48" s="4">
        <v>4.1028189632380192</v>
      </c>
      <c r="L48" s="4">
        <v>2.2993214589753523</v>
      </c>
      <c r="M48" s="4">
        <v>0</v>
      </c>
      <c r="N48" s="4">
        <v>305.40877074512343</v>
      </c>
      <c r="O48" s="4">
        <v>17.055682889984951</v>
      </c>
      <c r="P48" s="4">
        <v>322.46445363510844</v>
      </c>
    </row>
    <row r="49" spans="2:16" x14ac:dyDescent="0.2">
      <c r="C49" s="4">
        <v>2050</v>
      </c>
      <c r="D49" s="4">
        <v>67.954025443999996</v>
      </c>
      <c r="E49" s="4">
        <v>114.34053344164971</v>
      </c>
      <c r="F49" s="4">
        <v>62.793426038683961</v>
      </c>
      <c r="G49" s="4">
        <v>47.774412000000012</v>
      </c>
      <c r="H49" s="4">
        <v>9.5369617582682995</v>
      </c>
      <c r="I49" s="4">
        <v>10.246494473999997</v>
      </c>
      <c r="J49" s="4">
        <v>7.6866837156000001</v>
      </c>
      <c r="K49" s="4">
        <v>3.8689112667664274</v>
      </c>
      <c r="L49" s="4">
        <v>1.7269310006406735</v>
      </c>
      <c r="M49" s="4">
        <v>0</v>
      </c>
      <c r="N49" s="4">
        <v>325.92837913960904</v>
      </c>
      <c r="O49" s="4">
        <v>25.648697574679829</v>
      </c>
      <c r="P49" s="4">
        <v>351.57707671428898</v>
      </c>
    </row>
    <row r="50" spans="2:16" x14ac:dyDescent="0.2">
      <c r="C50" s="4">
        <v>2055</v>
      </c>
      <c r="D50" s="4">
        <v>68.173180716000005</v>
      </c>
      <c r="E50" s="4">
        <v>114.22289102171958</v>
      </c>
      <c r="F50" s="4">
        <v>64.181292423119245</v>
      </c>
      <c r="G50" s="4">
        <v>47.774412000000012</v>
      </c>
      <c r="H50" s="4">
        <v>9.5369617582682995</v>
      </c>
      <c r="I50" s="4">
        <v>10.246494473999997</v>
      </c>
      <c r="J50" s="4">
        <v>7.6866837156000001</v>
      </c>
      <c r="K50" s="4">
        <v>4.0349016881561601</v>
      </c>
      <c r="L50" s="4">
        <v>1.5951152414315541</v>
      </c>
      <c r="M50" s="4">
        <v>0</v>
      </c>
      <c r="N50" s="4">
        <v>327.45193303829478</v>
      </c>
      <c r="O50" s="4">
        <v>33.520352506675522</v>
      </c>
      <c r="P50" s="4">
        <v>360.97228554497042</v>
      </c>
    </row>
    <row r="51" spans="2:16" x14ac:dyDescent="0.2">
      <c r="C51" s="4">
        <v>2060</v>
      </c>
      <c r="D51" s="4">
        <v>68.392335988000013</v>
      </c>
      <c r="E51" s="4">
        <v>114.75872668243807</v>
      </c>
      <c r="F51" s="4">
        <v>64.181292423119245</v>
      </c>
      <c r="G51" s="4">
        <v>47.774412000000012</v>
      </c>
      <c r="H51" s="4">
        <v>9.5369617582682995</v>
      </c>
      <c r="I51" s="4">
        <v>10.246494473999997</v>
      </c>
      <c r="J51" s="4">
        <v>7.6866837156000001</v>
      </c>
      <c r="K51" s="4">
        <v>4.2185260201890005</v>
      </c>
      <c r="L51" s="4">
        <v>1.3399063197628318</v>
      </c>
      <c r="M51" s="4">
        <v>0</v>
      </c>
      <c r="N51" s="4">
        <v>328.13533938137743</v>
      </c>
      <c r="O51" s="4">
        <v>39.09219058309327</v>
      </c>
      <c r="P51" s="4">
        <v>367.22752996447082</v>
      </c>
    </row>
    <row r="52" spans="2:16" x14ac:dyDescent="0.2">
      <c r="C52" s="4"/>
      <c r="D52" s="4"/>
      <c r="E52" s="4"/>
      <c r="F52" s="4"/>
      <c r="G52" s="4"/>
      <c r="H52" s="4"/>
      <c r="I52" s="4"/>
      <c r="J52" s="4"/>
      <c r="K52" s="4"/>
      <c r="L52" s="4"/>
      <c r="M52" s="4"/>
      <c r="N52" s="4"/>
      <c r="O52" s="4"/>
      <c r="P52" s="4"/>
    </row>
    <row r="53" spans="2:16" x14ac:dyDescent="0.2">
      <c r="B53" t="s">
        <v>18</v>
      </c>
      <c r="C53" s="4">
        <v>2030</v>
      </c>
      <c r="D53" s="4">
        <v>67.261066956000008</v>
      </c>
      <c r="E53" s="4">
        <v>69.749741575929107</v>
      </c>
      <c r="F53" s="4">
        <v>0.26929956959999996</v>
      </c>
      <c r="G53" s="4">
        <v>51.754956</v>
      </c>
      <c r="H53" s="4">
        <v>0</v>
      </c>
      <c r="I53" s="4">
        <v>5.1874604460000011</v>
      </c>
      <c r="J53" s="4">
        <v>2.212011033</v>
      </c>
      <c r="K53" s="4">
        <v>6.4739240899487438</v>
      </c>
      <c r="L53" s="4">
        <v>9.3174443557120235</v>
      </c>
      <c r="M53" s="4">
        <v>0</v>
      </c>
      <c r="N53" s="4">
        <v>212.22590402618985</v>
      </c>
      <c r="O53" s="4">
        <v>-50.851668701455168</v>
      </c>
      <c r="P53" s="4">
        <v>161.37423532473468</v>
      </c>
    </row>
    <row r="54" spans="2:16" x14ac:dyDescent="0.2">
      <c r="C54" s="4">
        <v>2035</v>
      </c>
      <c r="D54" s="4">
        <v>67.486181656000014</v>
      </c>
      <c r="E54" s="4">
        <v>89.648534127930532</v>
      </c>
      <c r="F54" s="4">
        <v>0.26929956959999996</v>
      </c>
      <c r="G54" s="4">
        <v>51.754956</v>
      </c>
      <c r="H54" s="4">
        <v>0</v>
      </c>
      <c r="I54" s="4">
        <v>6.4977593460000014</v>
      </c>
      <c r="J54" s="4">
        <v>2.212011033</v>
      </c>
      <c r="K54" s="4">
        <v>5.8770327569793732</v>
      </c>
      <c r="L54" s="4">
        <v>5.9593252912829637</v>
      </c>
      <c r="M54" s="4">
        <v>0</v>
      </c>
      <c r="N54" s="4">
        <v>229.70509978079286</v>
      </c>
      <c r="O54" s="4">
        <v>-50.473041964464613</v>
      </c>
      <c r="P54" s="4">
        <v>179.23205781632822</v>
      </c>
    </row>
    <row r="55" spans="2:16" x14ac:dyDescent="0.2">
      <c r="C55" s="4">
        <v>2040</v>
      </c>
      <c r="D55" s="4">
        <v>67.623662848000009</v>
      </c>
      <c r="E55" s="4">
        <v>109.66836588515794</v>
      </c>
      <c r="F55" s="4">
        <v>0</v>
      </c>
      <c r="G55" s="4">
        <v>51.754956</v>
      </c>
      <c r="H55" s="4">
        <v>0.80770703999999993</v>
      </c>
      <c r="I55" s="4">
        <v>7.5363449460000007</v>
      </c>
      <c r="J55" s="4">
        <v>2.212011033</v>
      </c>
      <c r="K55" s="4">
        <v>5.997895044450213</v>
      </c>
      <c r="L55" s="4">
        <v>4.7302592334339018</v>
      </c>
      <c r="M55" s="4">
        <v>0</v>
      </c>
      <c r="N55" s="4">
        <v>250.33120203004208</v>
      </c>
      <c r="O55" s="4">
        <v>-53.473347494844461</v>
      </c>
      <c r="P55" s="4">
        <v>196.85785453519762</v>
      </c>
    </row>
    <row r="56" spans="2:16" x14ac:dyDescent="0.2">
      <c r="C56" s="4">
        <v>2045</v>
      </c>
      <c r="D56" s="4">
        <v>67.734870171999987</v>
      </c>
      <c r="E56" s="4">
        <v>118.17131030408706</v>
      </c>
      <c r="F56" s="4">
        <v>0</v>
      </c>
      <c r="G56" s="4">
        <v>51.754956</v>
      </c>
      <c r="H56" s="4">
        <v>2.5962012000000003</v>
      </c>
      <c r="I56" s="4">
        <v>8.4934800660000018</v>
      </c>
      <c r="J56" s="4">
        <v>2.212011033</v>
      </c>
      <c r="K56" s="4">
        <v>5.904742482961014</v>
      </c>
      <c r="L56" s="4">
        <v>4.0516262565966894</v>
      </c>
      <c r="M56" s="4">
        <v>0</v>
      </c>
      <c r="N56" s="4">
        <v>260.91919751464474</v>
      </c>
      <c r="O56" s="4">
        <v>-43.626976570626795</v>
      </c>
      <c r="P56" s="4">
        <v>217.292220944018</v>
      </c>
    </row>
    <row r="57" spans="2:16" x14ac:dyDescent="0.2">
      <c r="C57" s="4">
        <v>2050</v>
      </c>
      <c r="D57" s="4">
        <v>67.954025443999996</v>
      </c>
      <c r="E57" s="4">
        <v>119.86940345804372</v>
      </c>
      <c r="F57" s="4">
        <v>0</v>
      </c>
      <c r="G57" s="4">
        <v>51.754956</v>
      </c>
      <c r="H57" s="4">
        <v>3.4616015999999998</v>
      </c>
      <c r="I57" s="4">
        <v>8.4934800660000018</v>
      </c>
      <c r="J57" s="4">
        <v>2.212011033</v>
      </c>
      <c r="K57" s="4">
        <v>6.0581590684678375</v>
      </c>
      <c r="L57" s="4">
        <v>3.8149718367678185</v>
      </c>
      <c r="M57" s="4">
        <v>0</v>
      </c>
      <c r="N57" s="4">
        <v>263.61860850627937</v>
      </c>
      <c r="O57" s="4">
        <v>-40.226362674407369</v>
      </c>
      <c r="P57" s="4">
        <v>223.392245831872</v>
      </c>
    </row>
    <row r="58" spans="2:16" x14ac:dyDescent="0.2">
      <c r="C58" s="4">
        <v>2055</v>
      </c>
      <c r="D58" s="4">
        <v>68.173180716000005</v>
      </c>
      <c r="E58" s="4">
        <v>123.75094107186065</v>
      </c>
      <c r="F58" s="4">
        <v>0</v>
      </c>
      <c r="G58" s="4">
        <v>51.754956</v>
      </c>
      <c r="H58" s="4">
        <v>3.4616015999999998</v>
      </c>
      <c r="I58" s="4">
        <v>8.4934800660000018</v>
      </c>
      <c r="J58" s="4">
        <v>2.4478003175018261</v>
      </c>
      <c r="K58" s="4">
        <v>6.2562423163811536</v>
      </c>
      <c r="L58" s="4">
        <v>3.3818760197959215</v>
      </c>
      <c r="M58" s="4">
        <v>0</v>
      </c>
      <c r="N58" s="4">
        <v>267.72007810753951</v>
      </c>
      <c r="O58" s="4">
        <v>-40.413326699112332</v>
      </c>
      <c r="P58" s="4">
        <v>227.30675140842723</v>
      </c>
    </row>
    <row r="59" spans="2:16" x14ac:dyDescent="0.2">
      <c r="C59" s="4">
        <v>2060</v>
      </c>
      <c r="D59" s="4">
        <v>68.392335987999985</v>
      </c>
      <c r="E59" s="4">
        <v>125.57945338752948</v>
      </c>
      <c r="F59" s="4">
        <v>0</v>
      </c>
      <c r="G59" s="4">
        <v>51.754956</v>
      </c>
      <c r="H59" s="4">
        <v>3.4616015999999998</v>
      </c>
      <c r="I59" s="4">
        <v>8.4934800660000018</v>
      </c>
      <c r="J59" s="4">
        <v>4.0101966875999997</v>
      </c>
      <c r="K59" s="4">
        <v>6.4472974133661616</v>
      </c>
      <c r="L59" s="4">
        <v>3.085246226223286</v>
      </c>
      <c r="M59" s="4">
        <v>0</v>
      </c>
      <c r="N59" s="4">
        <v>271.22456736871891</v>
      </c>
      <c r="O59" s="4">
        <v>-43.839039478483016</v>
      </c>
      <c r="P59" s="4">
        <v>227.38552789023595</v>
      </c>
    </row>
    <row r="60" spans="2:16" x14ac:dyDescent="0.2">
      <c r="C60" s="4"/>
      <c r="D60" s="4"/>
      <c r="E60" s="4"/>
      <c r="F60" s="4"/>
      <c r="G60" s="4"/>
      <c r="H60" s="4"/>
      <c r="I60" s="4"/>
      <c r="J60" s="4"/>
      <c r="K60" s="4"/>
      <c r="L60" s="4"/>
      <c r="M60" s="4"/>
      <c r="N60" s="4"/>
      <c r="O60" s="4"/>
      <c r="P60" s="4"/>
    </row>
    <row r="61" spans="2:16" x14ac:dyDescent="0.2">
      <c r="B61" t="s">
        <v>102</v>
      </c>
      <c r="C61" s="4">
        <v>2030</v>
      </c>
      <c r="D61" s="4">
        <v>67.261066956000008</v>
      </c>
      <c r="E61" s="4">
        <v>82.568363737552531</v>
      </c>
      <c r="F61" s="4">
        <v>0.30647000160000004</v>
      </c>
      <c r="G61" s="4">
        <v>51.754956</v>
      </c>
      <c r="H61" s="4">
        <v>0</v>
      </c>
      <c r="I61" s="4">
        <v>4.8729887100000013</v>
      </c>
      <c r="J61" s="4">
        <v>2.212011033</v>
      </c>
      <c r="K61" s="4">
        <v>6.4399656798591955</v>
      </c>
      <c r="L61" s="4">
        <v>8.8208105207876208</v>
      </c>
      <c r="M61" s="4">
        <v>0</v>
      </c>
      <c r="N61" s="4">
        <v>224.23663263879936</v>
      </c>
      <c r="O61" s="4">
        <v>-39.281661991907526</v>
      </c>
      <c r="P61" s="4">
        <v>184.95497064689195</v>
      </c>
    </row>
    <row r="62" spans="2:16" x14ac:dyDescent="0.2">
      <c r="C62" s="4">
        <v>2035</v>
      </c>
      <c r="D62" s="4">
        <v>67.486181655999999</v>
      </c>
      <c r="E62" s="4">
        <v>107.74349789793808</v>
      </c>
      <c r="F62" s="4">
        <v>2.7076417868117786</v>
      </c>
      <c r="G62" s="4">
        <v>51.754956</v>
      </c>
      <c r="H62" s="4">
        <v>0</v>
      </c>
      <c r="I62" s="4">
        <v>6.5108818260000003</v>
      </c>
      <c r="J62" s="4">
        <v>3.8714092964458433</v>
      </c>
      <c r="K62" s="4">
        <v>6.0651531293129448</v>
      </c>
      <c r="L62" s="4">
        <v>5.1857106933762198</v>
      </c>
      <c r="M62" s="4">
        <v>0</v>
      </c>
      <c r="N62" s="4">
        <v>251.32543228588486</v>
      </c>
      <c r="O62" s="4">
        <v>-23.67282007832199</v>
      </c>
      <c r="P62" s="4">
        <v>227.65261220756287</v>
      </c>
    </row>
    <row r="63" spans="2:16" x14ac:dyDescent="0.2">
      <c r="C63" s="4">
        <v>2040</v>
      </c>
      <c r="D63" s="4">
        <v>67.623662847999995</v>
      </c>
      <c r="E63" s="4">
        <v>148.30378155959298</v>
      </c>
      <c r="F63" s="4">
        <v>6.9521039096752189</v>
      </c>
      <c r="G63" s="4">
        <v>51.754956</v>
      </c>
      <c r="H63" s="4">
        <v>0.80770703999999993</v>
      </c>
      <c r="I63" s="4">
        <v>7.5363449460000007</v>
      </c>
      <c r="J63" s="4">
        <v>3.8714092964458433</v>
      </c>
      <c r="K63" s="4">
        <v>5.2350329039129528</v>
      </c>
      <c r="L63" s="4">
        <v>3.9624563320008321</v>
      </c>
      <c r="M63" s="4">
        <v>0</v>
      </c>
      <c r="N63" s="4">
        <v>296.04745483562783</v>
      </c>
      <c r="O63" s="4">
        <v>-13.923572271840953</v>
      </c>
      <c r="P63" s="4">
        <v>282.12388256378682</v>
      </c>
    </row>
    <row r="64" spans="2:16" x14ac:dyDescent="0.2">
      <c r="C64" s="4">
        <v>2045</v>
      </c>
      <c r="D64" s="4">
        <v>67.734870171999987</v>
      </c>
      <c r="E64" s="4">
        <v>176.9358776427687</v>
      </c>
      <c r="F64" s="4">
        <v>19.06955134778633</v>
      </c>
      <c r="G64" s="4">
        <v>51.754956</v>
      </c>
      <c r="H64" s="4">
        <v>2.5962012000000003</v>
      </c>
      <c r="I64" s="4">
        <v>8.4934800660000018</v>
      </c>
      <c r="J64" s="4">
        <v>3.8714092964458433</v>
      </c>
      <c r="K64" s="4">
        <v>4.512304528540291</v>
      </c>
      <c r="L64" s="4">
        <v>3.2115951720960547</v>
      </c>
      <c r="M64" s="4">
        <v>0</v>
      </c>
      <c r="N64" s="4">
        <v>338.18024542563722</v>
      </c>
      <c r="O64" s="4">
        <v>-18.020833625181524</v>
      </c>
      <c r="P64" s="4">
        <v>320.15941180045559</v>
      </c>
    </row>
    <row r="65" spans="2:16" x14ac:dyDescent="0.2">
      <c r="C65" s="4">
        <v>2050</v>
      </c>
      <c r="D65" s="4">
        <v>67.954025443999996</v>
      </c>
      <c r="E65" s="4">
        <v>190.71030868888539</v>
      </c>
      <c r="F65" s="4">
        <v>36.840468947564695</v>
      </c>
      <c r="G65" s="4">
        <v>47.774412000000012</v>
      </c>
      <c r="H65" s="4">
        <v>3.4616015999999998</v>
      </c>
      <c r="I65" s="4">
        <v>8.4934800660000018</v>
      </c>
      <c r="J65" s="4">
        <v>9.2080990435883106</v>
      </c>
      <c r="K65" s="4">
        <v>5.2559469217309038</v>
      </c>
      <c r="L65" s="4">
        <v>2.8559247531222471</v>
      </c>
      <c r="M65" s="4">
        <v>0</v>
      </c>
      <c r="N65" s="4">
        <v>372.55426746489155</v>
      </c>
      <c r="O65" s="4">
        <v>-15.910186541726546</v>
      </c>
      <c r="P65" s="4">
        <v>356.64408092316478</v>
      </c>
    </row>
    <row r="66" spans="2:16" x14ac:dyDescent="0.2">
      <c r="C66" s="4">
        <v>2055</v>
      </c>
      <c r="D66" s="4">
        <v>68.173180716000005</v>
      </c>
      <c r="E66" s="4">
        <v>186.68515268235933</v>
      </c>
      <c r="F66" s="4">
        <v>36.897120000000008</v>
      </c>
      <c r="G66" s="4">
        <v>47.774412000000012</v>
      </c>
      <c r="H66" s="4">
        <v>3.4616015999999998</v>
      </c>
      <c r="I66" s="4">
        <v>8.4934800660000018</v>
      </c>
      <c r="J66" s="4">
        <v>9.2080990435883106</v>
      </c>
      <c r="K66" s="4">
        <v>5.1621384255816443</v>
      </c>
      <c r="L66" s="4">
        <v>2.5619616328292896</v>
      </c>
      <c r="M66" s="4">
        <v>0</v>
      </c>
      <c r="N66" s="4">
        <v>368.41714616635863</v>
      </c>
      <c r="O66" s="4">
        <v>0.43053657444113469</v>
      </c>
      <c r="P66" s="4">
        <v>368.84768274079971</v>
      </c>
    </row>
    <row r="67" spans="2:16" x14ac:dyDescent="0.2">
      <c r="C67" s="4">
        <v>2060</v>
      </c>
      <c r="D67" s="4">
        <v>68.392335987999999</v>
      </c>
      <c r="E67" s="4">
        <v>183.61989853462677</v>
      </c>
      <c r="F67" s="4">
        <v>41.931859919999994</v>
      </c>
      <c r="G67" s="4">
        <v>47.774412000000012</v>
      </c>
      <c r="H67" s="4">
        <v>3.4616015999999998</v>
      </c>
      <c r="I67" s="4">
        <v>8.4934800660000018</v>
      </c>
      <c r="J67" s="4">
        <v>10.152541659329978</v>
      </c>
      <c r="K67" s="4">
        <v>5.5257878837624892</v>
      </c>
      <c r="L67" s="4">
        <v>1.915189114467392</v>
      </c>
      <c r="M67" s="4">
        <v>0</v>
      </c>
      <c r="N67" s="4">
        <v>371.26710676618666</v>
      </c>
      <c r="O67" s="4">
        <v>3.5671011388986926</v>
      </c>
      <c r="P67" s="4">
        <v>374.83420790508535</v>
      </c>
    </row>
    <row r="70" spans="2:16" x14ac:dyDescent="0.2">
      <c r="B70" t="s">
        <v>15</v>
      </c>
      <c r="C70" s="4">
        <v>2010</v>
      </c>
      <c r="D70" s="4">
        <v>66.728055555555528</v>
      </c>
      <c r="E70" s="4">
        <v>3.7863888888888884</v>
      </c>
      <c r="F70" s="4">
        <v>0.3</v>
      </c>
      <c r="G70" s="4">
        <v>55.626666666666665</v>
      </c>
      <c r="H70" s="4"/>
      <c r="I70" s="4">
        <v>0</v>
      </c>
      <c r="J70" s="4"/>
      <c r="K70" s="4">
        <v>6.2416666666666671</v>
      </c>
      <c r="L70" s="4">
        <v>12.612963888888888</v>
      </c>
      <c r="M70" s="4">
        <v>0.26611111111111108</v>
      </c>
      <c r="N70" s="4">
        <v>144.96185277777775</v>
      </c>
      <c r="O70" s="4">
        <v>2.0788888888888888</v>
      </c>
      <c r="P70" s="4">
        <v>148.83099999999999</v>
      </c>
    </row>
    <row r="71" spans="2:16" x14ac:dyDescent="0.2">
      <c r="C71" s="4">
        <v>2011</v>
      </c>
      <c r="D71" s="4">
        <v>66.607777777777784</v>
      </c>
      <c r="E71" s="4">
        <v>6.4102777777777771</v>
      </c>
      <c r="F71" s="4">
        <v>0.3</v>
      </c>
      <c r="G71" s="4">
        <v>58.025833333333331</v>
      </c>
      <c r="H71" s="4"/>
      <c r="I71" s="4">
        <v>1.3055555555555555E-2</v>
      </c>
      <c r="J71" s="4"/>
      <c r="K71" s="4">
        <v>5.79</v>
      </c>
      <c r="L71" s="4">
        <v>11.00653611111111</v>
      </c>
      <c r="M71" s="4">
        <v>3.9444444444444449E-2</v>
      </c>
      <c r="N71" s="4">
        <v>147.59292500000001</v>
      </c>
      <c r="O71" s="4">
        <v>-7.2330555555555547</v>
      </c>
      <c r="P71" s="4">
        <v>143.542</v>
      </c>
    </row>
    <row r="72" spans="2:16" x14ac:dyDescent="0.2">
      <c r="C72" s="4">
        <v>2012</v>
      </c>
      <c r="D72" s="4">
        <v>78.411111111111126</v>
      </c>
      <c r="E72" s="4">
        <v>7.4652777777777768</v>
      </c>
      <c r="F72" s="4">
        <v>0.3</v>
      </c>
      <c r="G72" s="4">
        <v>61.392222222222223</v>
      </c>
      <c r="H72" s="4"/>
      <c r="I72" s="4">
        <v>1.8888888888888889E-2</v>
      </c>
      <c r="J72" s="4"/>
      <c r="K72" s="4">
        <v>6.1113888888888885</v>
      </c>
      <c r="L72" s="4">
        <v>9.3314000000000004</v>
      </c>
      <c r="M72" s="4">
        <v>5.8611111111111107E-2</v>
      </c>
      <c r="N72" s="4">
        <v>162.4889</v>
      </c>
      <c r="O72" s="4">
        <v>-19.574444444444445</v>
      </c>
      <c r="P72" s="4">
        <v>146.51400000000001</v>
      </c>
    </row>
    <row r="73" spans="2:16" x14ac:dyDescent="0.2">
      <c r="C73" s="4">
        <v>2013</v>
      </c>
      <c r="D73" s="4">
        <v>60.934444444444438</v>
      </c>
      <c r="E73" s="4">
        <v>10.142222222222223</v>
      </c>
      <c r="F73" s="4">
        <v>0.3</v>
      </c>
      <c r="G73" s="4">
        <v>63.603333333333339</v>
      </c>
      <c r="H73" s="4"/>
      <c r="I73" s="4">
        <v>3.5000000000000003E-2</v>
      </c>
      <c r="J73" s="4"/>
      <c r="K73" s="4">
        <v>5.6397222222222227</v>
      </c>
      <c r="L73" s="4">
        <v>9.1694638888888882</v>
      </c>
      <c r="M73" s="4">
        <v>2.6944444444444444E-2</v>
      </c>
      <c r="N73" s="4">
        <v>149.25113055555553</v>
      </c>
      <c r="O73" s="4">
        <v>-9.9605555555555565</v>
      </c>
      <c r="P73" s="4">
        <v>143.40600000000001</v>
      </c>
    </row>
    <row r="74" spans="2:16" x14ac:dyDescent="0.2">
      <c r="C74" s="4">
        <v>2014</v>
      </c>
      <c r="D74" s="4">
        <v>63.333333333333336</v>
      </c>
      <c r="E74" s="4">
        <v>11.534166666666668</v>
      </c>
      <c r="F74" s="4">
        <v>0.3</v>
      </c>
      <c r="G74" s="4">
        <v>62.18472222222222</v>
      </c>
      <c r="H74" s="4"/>
      <c r="I74" s="4">
        <v>4.6944444444444441E-2</v>
      </c>
      <c r="J74" s="4"/>
      <c r="K74" s="4">
        <v>5.5827777777777774</v>
      </c>
      <c r="L74" s="4">
        <v>7.6212361111111111</v>
      </c>
      <c r="M74" s="4">
        <v>1.9166666666666669E-2</v>
      </c>
      <c r="N74" s="4">
        <v>150.02234722222224</v>
      </c>
      <c r="O74" s="4">
        <v>-15.622222222222222</v>
      </c>
      <c r="P74" s="4">
        <v>139.10400000000001</v>
      </c>
    </row>
    <row r="75" spans="2:16" x14ac:dyDescent="0.2">
      <c r="C75" s="4">
        <v>2015</v>
      </c>
      <c r="D75" s="4">
        <v>74.805000000000021</v>
      </c>
      <c r="E75" s="4">
        <v>16.622777777777777</v>
      </c>
      <c r="F75" s="4">
        <v>0.3</v>
      </c>
      <c r="G75" s="4">
        <v>54.345833333333331</v>
      </c>
      <c r="H75" s="4"/>
      <c r="I75" s="4">
        <v>9.6944444444444444E-2</v>
      </c>
      <c r="J75" s="4"/>
      <c r="K75" s="4">
        <v>5.6127777777777776</v>
      </c>
      <c r="L75" s="4">
        <v>7.824127777777778</v>
      </c>
      <c r="M75" s="4">
        <v>2.3055555555555558E-2</v>
      </c>
      <c r="N75" s="4">
        <v>159.0305166666667</v>
      </c>
      <c r="O75" s="4">
        <v>-22.600555555555555</v>
      </c>
      <c r="P75" s="4">
        <v>140.53</v>
      </c>
    </row>
    <row r="76" spans="2:16" x14ac:dyDescent="0.2">
      <c r="C76" s="4">
        <v>2016</v>
      </c>
      <c r="D76" s="4">
        <v>61.709166666666661</v>
      </c>
      <c r="E76" s="4">
        <v>15.779444444444444</v>
      </c>
      <c r="F76" s="4">
        <v>0.3</v>
      </c>
      <c r="G76" s="4">
        <v>60.541388888888882</v>
      </c>
      <c r="H76" s="4"/>
      <c r="I76" s="4">
        <v>0.14305555555555555</v>
      </c>
      <c r="J76" s="4"/>
      <c r="K76" s="4">
        <v>5.5266666666666664</v>
      </c>
      <c r="L76" s="4">
        <v>9.0123777777777772</v>
      </c>
      <c r="M76" s="4">
        <v>1.6388888888888887E-2</v>
      </c>
      <c r="N76" s="4">
        <v>152.42848888888886</v>
      </c>
      <c r="O76" s="4">
        <v>-11.734722222222222</v>
      </c>
      <c r="P76" s="4">
        <v>143.63499999999999</v>
      </c>
    </row>
    <row r="77" spans="2:16" x14ac:dyDescent="0.2">
      <c r="C77" s="4">
        <v>2017</v>
      </c>
      <c r="D77" s="4">
        <v>64.628333333333316</v>
      </c>
      <c r="E77" s="4">
        <v>17.90861111111111</v>
      </c>
      <c r="F77" s="4">
        <v>0.3</v>
      </c>
      <c r="G77" s="4">
        <v>63.011944444444438</v>
      </c>
      <c r="H77" s="4"/>
      <c r="I77" s="4">
        <v>0.14083333333333334</v>
      </c>
      <c r="J77" s="4"/>
      <c r="K77" s="4">
        <v>5.9855555555555551</v>
      </c>
      <c r="L77" s="4">
        <v>8.9746555555555556</v>
      </c>
      <c r="M77" s="4">
        <v>1.0277777777777776E-2</v>
      </c>
      <c r="N77" s="4">
        <v>160.36021111111108</v>
      </c>
      <c r="O77" s="4">
        <v>-18.9925</v>
      </c>
      <c r="P77" s="4">
        <v>145.47</v>
      </c>
    </row>
    <row r="78" spans="2:16" x14ac:dyDescent="0.2">
      <c r="C78" s="4">
        <v>2018</v>
      </c>
      <c r="D78" s="4">
        <v>61.731111111111112</v>
      </c>
      <c r="E78" s="4">
        <v>16.916666666666668</v>
      </c>
      <c r="F78" s="4">
        <v>0.3</v>
      </c>
      <c r="G78" s="4">
        <v>65.801111111111112</v>
      </c>
      <c r="H78" s="4"/>
      <c r="I78" s="4">
        <v>0.25888888888888884</v>
      </c>
      <c r="J78" s="4"/>
      <c r="K78" s="4">
        <v>5.9141666666666666</v>
      </c>
      <c r="L78" s="4">
        <v>9.050908333333334</v>
      </c>
      <c r="M78" s="4">
        <v>1.7222222222222222E-2</v>
      </c>
      <c r="N78" s="4">
        <v>159.39007499999997</v>
      </c>
      <c r="O78" s="4">
        <v>-17.223055555555554</v>
      </c>
      <c r="P78" s="4">
        <v>144.9</v>
      </c>
    </row>
    <row r="79" spans="2:16" x14ac:dyDescent="0.2">
      <c r="C79" s="4">
        <v>2019</v>
      </c>
      <c r="D79" s="4">
        <v>64.865277777777777</v>
      </c>
      <c r="E79" s="4">
        <v>20.146666666666668</v>
      </c>
      <c r="F79" s="4">
        <v>0.3</v>
      </c>
      <c r="G79" s="4">
        <v>64.333611111111111</v>
      </c>
      <c r="H79" s="4"/>
      <c r="I79" s="4">
        <v>0.45111111111111107</v>
      </c>
      <c r="J79" s="4"/>
      <c r="K79" s="4">
        <v>6.7155555555555546</v>
      </c>
      <c r="L79" s="4">
        <v>9.0234249999999996</v>
      </c>
      <c r="M79" s="4">
        <v>1.1388888888888888E-2</v>
      </c>
      <c r="N79" s="4">
        <v>165.24703611111113</v>
      </c>
      <c r="O79" s="4">
        <v>-26.160555555555554</v>
      </c>
      <c r="P79" s="4">
        <v>141.43600000000001</v>
      </c>
    </row>
    <row r="80" spans="2:16" x14ac:dyDescent="0.2">
      <c r="C80" s="4">
        <v>2020</v>
      </c>
      <c r="D80" s="4">
        <v>71.787499999999994</v>
      </c>
      <c r="E80" s="4">
        <v>27.826111111111111</v>
      </c>
      <c r="F80" s="4">
        <v>0.3</v>
      </c>
      <c r="G80" s="4">
        <v>47.262500000000003</v>
      </c>
      <c r="H80" s="4"/>
      <c r="I80" s="4">
        <v>0.80472222222222212</v>
      </c>
      <c r="J80" s="4"/>
      <c r="K80" s="4">
        <v>6.3777777777777773</v>
      </c>
      <c r="L80" s="4">
        <v>6.6908444444444442</v>
      </c>
      <c r="M80" s="4">
        <v>2.2499999999999999E-2</v>
      </c>
      <c r="N80" s="4">
        <v>160.47195555555555</v>
      </c>
      <c r="O80" s="4">
        <v>-24.996944444444445</v>
      </c>
      <c r="P80" s="4">
        <v>138.19</v>
      </c>
    </row>
    <row r="81" spans="3:16" x14ac:dyDescent="0.2">
      <c r="C81" s="4">
        <v>2021</v>
      </c>
      <c r="D81" s="4">
        <v>73.296111111111117</v>
      </c>
      <c r="E81" s="4">
        <v>27.408333333333331</v>
      </c>
      <c r="F81" s="4">
        <v>0.3</v>
      </c>
      <c r="G81" s="4">
        <v>50.992222222222217</v>
      </c>
      <c r="H81" s="4"/>
      <c r="I81" s="4">
        <v>1.1255555555555554</v>
      </c>
      <c r="J81" s="4"/>
      <c r="K81" s="4">
        <v>6.6527777777777777</v>
      </c>
      <c r="L81" s="4">
        <v>8.7475138888888893</v>
      </c>
      <c r="M81" s="4">
        <v>0.12305555555555556</v>
      </c>
      <c r="N81" s="4">
        <v>168.04556944444445</v>
      </c>
      <c r="O81" s="4">
        <v>-25.568888888888889</v>
      </c>
      <c r="P81" s="4">
        <v>144.68700000000001</v>
      </c>
    </row>
    <row r="82" spans="3:16" x14ac:dyDescent="0.2">
      <c r="C82" s="4">
        <v>2022</v>
      </c>
      <c r="D82" s="4">
        <v>69.321111111111108</v>
      </c>
      <c r="E82" s="4">
        <v>33.36</v>
      </c>
      <c r="F82" s="4">
        <v>0.3</v>
      </c>
      <c r="G82" s="4">
        <v>50.063055555555557</v>
      </c>
      <c r="H82" s="4"/>
      <c r="I82" s="4">
        <v>1.9650000000000001</v>
      </c>
      <c r="J82" s="4"/>
      <c r="K82" s="4">
        <v>6.7499999999999991</v>
      </c>
      <c r="L82" s="4">
        <v>8.493697222222222</v>
      </c>
      <c r="M82" s="4">
        <v>0.22333333333333336</v>
      </c>
      <c r="N82" s="4">
        <v>169.8761972222222</v>
      </c>
      <c r="O82" s="4">
        <v>-33.226111111111109</v>
      </c>
      <c r="P82" s="4">
        <v>136.691</v>
      </c>
    </row>
    <row r="83" spans="3:16" x14ac:dyDescent="0.2">
      <c r="C83" s="4">
        <v>2023</v>
      </c>
      <c r="D83" s="4">
        <v>65.837999999999994</v>
      </c>
      <c r="E83" s="4">
        <v>34.375</v>
      </c>
      <c r="F83" s="4">
        <v>0.3</v>
      </c>
      <c r="G83" s="4">
        <v>46.679000000000002</v>
      </c>
      <c r="H83" s="4"/>
      <c r="I83" s="4">
        <v>3.1019999999999999</v>
      </c>
      <c r="J83" s="4"/>
      <c r="K83" s="4">
        <v>6.2729999999999997</v>
      </c>
      <c r="L83" s="4">
        <v>7.2149999999999999</v>
      </c>
      <c r="M83" s="4">
        <v>2.4E-2</v>
      </c>
      <c r="N83" s="4">
        <v>163.20599999999999</v>
      </c>
      <c r="O83" s="4">
        <v>-28.513999999999999</v>
      </c>
      <c r="P83" s="4">
        <v>134.30199999999999</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33C7-0FB9-4EB7-8FEC-467BEF1FE629}">
  <sheetPr>
    <tabColor theme="4" tint="0.79998168889431442"/>
  </sheetPr>
  <dimension ref="A1:P83"/>
  <sheetViews>
    <sheetView workbookViewId="0"/>
  </sheetViews>
  <sheetFormatPr defaultColWidth="17.875" defaultRowHeight="14.25" x14ac:dyDescent="0.2"/>
  <sheetData>
    <row r="1" spans="1:1" ht="15" x14ac:dyDescent="0.25">
      <c r="A1" s="1" t="s">
        <v>261</v>
      </c>
    </row>
    <row r="27" spans="1:16" x14ac:dyDescent="0.2">
      <c r="A27" t="s">
        <v>115</v>
      </c>
    </row>
    <row r="32" spans="1:16" x14ac:dyDescent="0.2">
      <c r="A32" t="s">
        <v>106</v>
      </c>
      <c r="D32" t="s">
        <v>9</v>
      </c>
      <c r="E32" t="s">
        <v>107</v>
      </c>
      <c r="F32" t="s">
        <v>108</v>
      </c>
      <c r="G32" t="s">
        <v>109</v>
      </c>
      <c r="H32" t="s">
        <v>110</v>
      </c>
      <c r="I32" t="s">
        <v>111</v>
      </c>
      <c r="J32" t="s">
        <v>112</v>
      </c>
      <c r="K32" t="s">
        <v>36</v>
      </c>
      <c r="L32" t="s">
        <v>37</v>
      </c>
      <c r="M32" t="s">
        <v>38</v>
      </c>
      <c r="N32" t="s">
        <v>39</v>
      </c>
      <c r="O32" t="s">
        <v>113</v>
      </c>
      <c r="P32" t="s">
        <v>114</v>
      </c>
    </row>
    <row r="33" spans="2:16" x14ac:dyDescent="0.2">
      <c r="B33" t="s">
        <v>15</v>
      </c>
      <c r="C33" s="4">
        <v>2015</v>
      </c>
      <c r="D33" s="4">
        <v>74.805000000000021</v>
      </c>
      <c r="E33" s="4">
        <v>16.622777777777777</v>
      </c>
      <c r="F33" s="4">
        <v>0.3</v>
      </c>
      <c r="G33" s="4">
        <v>54.345833333333331</v>
      </c>
      <c r="H33" s="4"/>
      <c r="I33" s="4">
        <v>9.6944444444444444E-2</v>
      </c>
      <c r="J33" s="4"/>
      <c r="K33" s="4">
        <v>5.6127777777777776</v>
      </c>
      <c r="L33" s="4">
        <v>7.824127777777778</v>
      </c>
      <c r="M33" s="4">
        <v>2.3055555555555558E-2</v>
      </c>
      <c r="N33" s="4">
        <v>159.0305166666667</v>
      </c>
      <c r="O33" s="4">
        <v>-22.600555555555555</v>
      </c>
      <c r="P33" s="4">
        <v>140.53</v>
      </c>
    </row>
    <row r="34" spans="2:16" x14ac:dyDescent="0.2">
      <c r="C34" s="4">
        <v>2020</v>
      </c>
      <c r="D34" s="4">
        <v>71.787499999999994</v>
      </c>
      <c r="E34" s="4">
        <v>27.826111111111111</v>
      </c>
      <c r="F34" s="4">
        <v>0.3</v>
      </c>
      <c r="G34" s="4">
        <v>47.262500000000003</v>
      </c>
      <c r="H34" s="4"/>
      <c r="I34" s="4">
        <v>0.80472222222222212</v>
      </c>
      <c r="J34" s="4"/>
      <c r="K34" s="4">
        <v>6.3777777777777773</v>
      </c>
      <c r="L34" s="4">
        <v>6.6908444444444442</v>
      </c>
      <c r="M34" s="4">
        <v>2.2499999999999999E-2</v>
      </c>
      <c r="N34" s="4">
        <v>160.47195555555555</v>
      </c>
      <c r="O34" s="4">
        <v>-24.996944444444445</v>
      </c>
      <c r="P34" s="4">
        <v>138.19</v>
      </c>
    </row>
    <row r="35" spans="2:16" x14ac:dyDescent="0.2">
      <c r="C35" s="4">
        <v>2023</v>
      </c>
      <c r="D35" s="4">
        <v>65.837999999999994</v>
      </c>
      <c r="E35" s="4">
        <v>34.375</v>
      </c>
      <c r="F35" s="4">
        <v>0.3</v>
      </c>
      <c r="G35" s="4">
        <v>46.679000000000002</v>
      </c>
      <c r="H35" s="4"/>
      <c r="I35" s="4">
        <v>3.1019999999999999</v>
      </c>
      <c r="J35" s="4"/>
      <c r="K35" s="4">
        <v>6.2729999999999997</v>
      </c>
      <c r="L35" s="4">
        <v>7.2149999999999999</v>
      </c>
      <c r="M35" s="4">
        <v>2.4E-2</v>
      </c>
      <c r="N35" s="4">
        <v>163.20599999999999</v>
      </c>
      <c r="O35" s="4">
        <v>-28.513999999999999</v>
      </c>
      <c r="P35" s="4">
        <v>134.30199999999999</v>
      </c>
    </row>
    <row r="36" spans="2:16" x14ac:dyDescent="0.2">
      <c r="C36" s="4"/>
      <c r="D36" s="4"/>
      <c r="E36" s="4"/>
      <c r="F36" s="4"/>
      <c r="G36" s="4"/>
      <c r="H36" s="4"/>
      <c r="I36" s="4"/>
      <c r="J36" s="4"/>
      <c r="K36" s="4"/>
      <c r="L36" s="4"/>
      <c r="M36" s="4"/>
      <c r="N36" s="4"/>
      <c r="O36" s="4"/>
      <c r="P36" s="4"/>
    </row>
    <row r="37" spans="2:16" x14ac:dyDescent="0.2">
      <c r="B37" t="s">
        <v>16</v>
      </c>
      <c r="C37" s="4">
        <v>2030</v>
      </c>
      <c r="D37" s="4">
        <v>67.261066955999993</v>
      </c>
      <c r="E37" s="4">
        <v>64.440601813331284</v>
      </c>
      <c r="F37" s="4">
        <v>0.30647000160000004</v>
      </c>
      <c r="G37" s="4">
        <v>51.754956</v>
      </c>
      <c r="H37" s="4">
        <v>0</v>
      </c>
      <c r="I37" s="4">
        <v>5.1874604460000011</v>
      </c>
      <c r="J37" s="4">
        <v>2.212011033</v>
      </c>
      <c r="K37" s="4">
        <v>5.7162763749226579</v>
      </c>
      <c r="L37" s="4">
        <v>8.584070271731326</v>
      </c>
      <c r="M37" s="4">
        <v>0</v>
      </c>
      <c r="N37" s="4">
        <v>205.46291289658527</v>
      </c>
      <c r="O37" s="4">
        <v>-44.691021468379745</v>
      </c>
      <c r="P37" s="4">
        <v>160.77189142820563</v>
      </c>
    </row>
    <row r="38" spans="2:16" x14ac:dyDescent="0.2">
      <c r="C38" s="4">
        <v>2035</v>
      </c>
      <c r="D38" s="4">
        <v>67.486181655999999</v>
      </c>
      <c r="E38" s="4">
        <v>73.353383014451836</v>
      </c>
      <c r="F38" s="4">
        <v>0.48670841504550533</v>
      </c>
      <c r="G38" s="4">
        <v>51.754956</v>
      </c>
      <c r="H38" s="4">
        <v>0</v>
      </c>
      <c r="I38" s="4">
        <v>6.4977593460000014</v>
      </c>
      <c r="J38" s="4">
        <v>2.212011033</v>
      </c>
      <c r="K38" s="4">
        <v>4.7585630944787711</v>
      </c>
      <c r="L38" s="4">
        <v>4.6638827747443115</v>
      </c>
      <c r="M38" s="4">
        <v>0</v>
      </c>
      <c r="N38" s="4">
        <v>211.21344533372041</v>
      </c>
      <c r="O38" s="4">
        <v>-25.95192284561054</v>
      </c>
      <c r="P38" s="4">
        <v>185.26152248810985</v>
      </c>
    </row>
    <row r="39" spans="2:16" x14ac:dyDescent="0.2">
      <c r="C39" s="4">
        <v>2040</v>
      </c>
      <c r="D39" s="4">
        <v>67.623662847999995</v>
      </c>
      <c r="E39" s="4">
        <v>77.919982108168114</v>
      </c>
      <c r="F39" s="4">
        <v>4.0973910013058248</v>
      </c>
      <c r="G39" s="4">
        <v>51.754956</v>
      </c>
      <c r="H39" s="4">
        <v>0</v>
      </c>
      <c r="I39" s="4">
        <v>7.5363449460000007</v>
      </c>
      <c r="J39" s="4">
        <v>2.212011033</v>
      </c>
      <c r="K39" s="4">
        <v>4.0349202832149809</v>
      </c>
      <c r="L39" s="4">
        <v>3.4627951745755703</v>
      </c>
      <c r="M39" s="4">
        <v>0</v>
      </c>
      <c r="N39" s="4">
        <v>218.64206339426448</v>
      </c>
      <c r="O39" s="4">
        <v>-13.844643088897868</v>
      </c>
      <c r="P39" s="4">
        <v>204.79742030536661</v>
      </c>
    </row>
    <row r="40" spans="2:16" x14ac:dyDescent="0.2">
      <c r="C40" s="4">
        <v>2045</v>
      </c>
      <c r="D40" s="4">
        <v>67.734870171999987</v>
      </c>
      <c r="E40" s="4">
        <v>80.545814367971218</v>
      </c>
      <c r="F40" s="4">
        <v>15.553311895305635</v>
      </c>
      <c r="G40" s="4">
        <v>51.754956</v>
      </c>
      <c r="H40" s="4">
        <v>0</v>
      </c>
      <c r="I40" s="4">
        <v>9.6031213841830532</v>
      </c>
      <c r="J40" s="4">
        <v>2.2330508967144165</v>
      </c>
      <c r="K40" s="4">
        <v>3.5215942688568127</v>
      </c>
      <c r="L40" s="4">
        <v>2.5910876658658686</v>
      </c>
      <c r="M40" s="4">
        <v>0</v>
      </c>
      <c r="N40" s="4">
        <v>233.53780665089698</v>
      </c>
      <c r="O40" s="4">
        <v>-4.6087993031513008</v>
      </c>
      <c r="P40" s="4">
        <v>228.92900734774562</v>
      </c>
    </row>
    <row r="41" spans="2:16" x14ac:dyDescent="0.2">
      <c r="C41" s="4">
        <v>2050</v>
      </c>
      <c r="D41" s="4">
        <v>67.954025443999996</v>
      </c>
      <c r="E41" s="4">
        <v>80.389405052465989</v>
      </c>
      <c r="F41" s="4">
        <v>25.532857198998208</v>
      </c>
      <c r="G41" s="4">
        <v>51.754956</v>
      </c>
      <c r="H41" s="4">
        <v>0</v>
      </c>
      <c r="I41" s="4">
        <v>14.412228377999998</v>
      </c>
      <c r="J41" s="4">
        <v>3.2829966756000002</v>
      </c>
      <c r="K41" s="4">
        <v>3.6779138034723915</v>
      </c>
      <c r="L41" s="4">
        <v>2.082547192018585</v>
      </c>
      <c r="M41" s="4">
        <v>0</v>
      </c>
      <c r="N41" s="4">
        <v>249.08692974455516</v>
      </c>
      <c r="O41" s="4">
        <v>-5.4712122999270321</v>
      </c>
      <c r="P41" s="4">
        <v>243.61571744462813</v>
      </c>
    </row>
    <row r="42" spans="2:16" x14ac:dyDescent="0.2">
      <c r="C42" s="4">
        <v>2055</v>
      </c>
      <c r="D42" s="4">
        <v>68.173180716000005</v>
      </c>
      <c r="E42" s="4">
        <v>80.670832010451591</v>
      </c>
      <c r="F42" s="4">
        <v>25.532857198998208</v>
      </c>
      <c r="G42" s="4">
        <v>51.754956</v>
      </c>
      <c r="H42" s="4">
        <v>0</v>
      </c>
      <c r="I42" s="4">
        <v>14.412228377999998</v>
      </c>
      <c r="J42" s="4">
        <v>3.2829966756000002</v>
      </c>
      <c r="K42" s="4">
        <v>4.021219592122522</v>
      </c>
      <c r="L42" s="4">
        <v>1.9725120826474711</v>
      </c>
      <c r="M42" s="4">
        <v>0</v>
      </c>
      <c r="N42" s="4">
        <v>249.82078265381978</v>
      </c>
      <c r="O42" s="4">
        <v>-3.0771583163421496</v>
      </c>
      <c r="P42" s="4">
        <v>246.74362433747763</v>
      </c>
    </row>
    <row r="43" spans="2:16" x14ac:dyDescent="0.2">
      <c r="C43" s="4">
        <v>2060</v>
      </c>
      <c r="D43" s="4">
        <v>68.392335987999999</v>
      </c>
      <c r="E43" s="4">
        <v>80.733699078544703</v>
      </c>
      <c r="F43" s="4">
        <v>28.866906839999999</v>
      </c>
      <c r="G43" s="4">
        <v>51.754956</v>
      </c>
      <c r="H43" s="4">
        <v>0</v>
      </c>
      <c r="I43" s="4">
        <v>14.412228377999998</v>
      </c>
      <c r="J43" s="4">
        <v>4.0101966875999997</v>
      </c>
      <c r="K43" s="4">
        <v>4.0425814960511115</v>
      </c>
      <c r="L43" s="4">
        <v>1.3186912441559229</v>
      </c>
      <c r="M43" s="4">
        <v>0</v>
      </c>
      <c r="N43" s="4">
        <v>253.53159571235173</v>
      </c>
      <c r="O43" s="4">
        <v>-4.0253136199989967</v>
      </c>
      <c r="P43" s="4">
        <v>249.50628209235271</v>
      </c>
    </row>
    <row r="44" spans="2:16" x14ac:dyDescent="0.2">
      <c r="C44" s="4"/>
      <c r="D44" s="4"/>
      <c r="E44" s="4"/>
      <c r="F44" s="4"/>
      <c r="G44" s="4"/>
      <c r="H44" s="4"/>
      <c r="I44" s="4"/>
      <c r="J44" s="4"/>
      <c r="K44" s="4"/>
      <c r="L44" s="4"/>
      <c r="M44" s="4"/>
      <c r="N44" s="4"/>
      <c r="O44" s="4"/>
      <c r="P44" s="4"/>
    </row>
    <row r="45" spans="2:16" x14ac:dyDescent="0.2">
      <c r="B45" t="s">
        <v>17</v>
      </c>
      <c r="C45" s="4">
        <v>2030</v>
      </c>
      <c r="D45" s="4">
        <v>67.261066955999993</v>
      </c>
      <c r="E45" s="4">
        <v>78.776142087759794</v>
      </c>
      <c r="F45" s="4">
        <v>0.30647000160000004</v>
      </c>
      <c r="G45" s="4">
        <v>51.754956</v>
      </c>
      <c r="H45" s="4">
        <v>0</v>
      </c>
      <c r="I45" s="4">
        <v>4.8729887100000013</v>
      </c>
      <c r="J45" s="4">
        <v>2.212011033</v>
      </c>
      <c r="K45" s="4">
        <v>6.0373122438407405</v>
      </c>
      <c r="L45" s="4">
        <v>8.4133847214362767</v>
      </c>
      <c r="M45" s="4">
        <v>0</v>
      </c>
      <c r="N45" s="4">
        <v>219.63433175363681</v>
      </c>
      <c r="O45" s="4">
        <v>-44.569125562257057</v>
      </c>
      <c r="P45" s="4">
        <v>175.06520619137976</v>
      </c>
    </row>
    <row r="46" spans="2:16" x14ac:dyDescent="0.2">
      <c r="C46" s="4">
        <v>2035</v>
      </c>
      <c r="D46" s="4">
        <v>67.486181655999999</v>
      </c>
      <c r="E46" s="4">
        <v>99.381553239985024</v>
      </c>
      <c r="F46" s="4">
        <v>5.5540604016000001</v>
      </c>
      <c r="G46" s="4">
        <v>51.754956</v>
      </c>
      <c r="H46" s="4">
        <v>0</v>
      </c>
      <c r="I46" s="4">
        <v>6.4334434260000002</v>
      </c>
      <c r="J46" s="4">
        <v>3.2829966756000002</v>
      </c>
      <c r="K46" s="4">
        <v>5.2366653731282353</v>
      </c>
      <c r="L46" s="4">
        <v>4.2750504993902885</v>
      </c>
      <c r="M46" s="4">
        <v>0</v>
      </c>
      <c r="N46" s="4">
        <v>243.40490727170354</v>
      </c>
      <c r="O46" s="4">
        <v>-28.295116781384223</v>
      </c>
      <c r="P46" s="4">
        <v>215.10979049031928</v>
      </c>
    </row>
    <row r="47" spans="2:16" x14ac:dyDescent="0.2">
      <c r="C47" s="4">
        <v>2040</v>
      </c>
      <c r="D47" s="4">
        <v>67.623662847999995</v>
      </c>
      <c r="E47" s="4">
        <v>107.50534728992353</v>
      </c>
      <c r="F47" s="4">
        <v>21.809834484581028</v>
      </c>
      <c r="G47" s="4">
        <v>51.754956</v>
      </c>
      <c r="H47" s="4">
        <v>9.9397528828984107</v>
      </c>
      <c r="I47" s="4">
        <v>7.3587871919999994</v>
      </c>
      <c r="J47" s="4">
        <v>3.2829966756000002</v>
      </c>
      <c r="K47" s="4">
        <v>4.9399180367031423</v>
      </c>
      <c r="L47" s="4">
        <v>2.8843140161584362</v>
      </c>
      <c r="M47" s="4">
        <v>0</v>
      </c>
      <c r="N47" s="4">
        <v>277.09956942586456</v>
      </c>
      <c r="O47" s="4">
        <v>-3.712701929483103</v>
      </c>
      <c r="P47" s="4">
        <v>273.38686749638146</v>
      </c>
    </row>
    <row r="48" spans="2:16" x14ac:dyDescent="0.2">
      <c r="C48" s="4">
        <v>2045</v>
      </c>
      <c r="D48" s="4">
        <v>67.734870171999987</v>
      </c>
      <c r="E48" s="4">
        <v>114.97254071261943</v>
      </c>
      <c r="F48" s="4">
        <v>45.937521907009881</v>
      </c>
      <c r="G48" s="4">
        <v>47.774412000000012</v>
      </c>
      <c r="H48" s="4">
        <v>9.5369617582682995</v>
      </c>
      <c r="I48" s="4">
        <v>8.2250898719999981</v>
      </c>
      <c r="J48" s="4">
        <v>4.8252339010124956</v>
      </c>
      <c r="K48" s="4">
        <v>4.1028189632380192</v>
      </c>
      <c r="L48" s="4">
        <v>2.2993214589753523</v>
      </c>
      <c r="M48" s="4">
        <v>0</v>
      </c>
      <c r="N48" s="4">
        <v>305.40877074512343</v>
      </c>
      <c r="O48" s="4">
        <v>17.055682889984951</v>
      </c>
      <c r="P48" s="4">
        <v>322.46445363510844</v>
      </c>
    </row>
    <row r="49" spans="2:16" x14ac:dyDescent="0.2">
      <c r="C49" s="4">
        <v>2050</v>
      </c>
      <c r="D49" s="4">
        <v>67.954025443999996</v>
      </c>
      <c r="E49" s="4">
        <v>114.34053344164971</v>
      </c>
      <c r="F49" s="4">
        <v>62.793426038683961</v>
      </c>
      <c r="G49" s="4">
        <v>47.774412000000012</v>
      </c>
      <c r="H49" s="4">
        <v>9.5369617582682995</v>
      </c>
      <c r="I49" s="4">
        <v>10.246494473999997</v>
      </c>
      <c r="J49" s="4">
        <v>7.6866837156000001</v>
      </c>
      <c r="K49" s="4">
        <v>3.8689112667664274</v>
      </c>
      <c r="L49" s="4">
        <v>1.7269310006406735</v>
      </c>
      <c r="M49" s="4">
        <v>0</v>
      </c>
      <c r="N49" s="4">
        <v>325.92837913960904</v>
      </c>
      <c r="O49" s="4">
        <v>25.648697574679829</v>
      </c>
      <c r="P49" s="4">
        <v>351.57707671428898</v>
      </c>
    </row>
    <row r="50" spans="2:16" x14ac:dyDescent="0.2">
      <c r="C50" s="4">
        <v>2055</v>
      </c>
      <c r="D50" s="4">
        <v>68.173180716000005</v>
      </c>
      <c r="E50" s="4">
        <v>114.22289102171958</v>
      </c>
      <c r="F50" s="4">
        <v>64.181292423119245</v>
      </c>
      <c r="G50" s="4">
        <v>47.774412000000012</v>
      </c>
      <c r="H50" s="4">
        <v>9.5369617582682995</v>
      </c>
      <c r="I50" s="4">
        <v>10.246494473999997</v>
      </c>
      <c r="J50" s="4">
        <v>7.6866837156000001</v>
      </c>
      <c r="K50" s="4">
        <v>4.0349016881561601</v>
      </c>
      <c r="L50" s="4">
        <v>1.5951152414315541</v>
      </c>
      <c r="M50" s="4">
        <v>0</v>
      </c>
      <c r="N50" s="4">
        <v>327.45193303829478</v>
      </c>
      <c r="O50" s="4">
        <v>33.520352506675522</v>
      </c>
      <c r="P50" s="4">
        <v>360.97228554497042</v>
      </c>
    </row>
    <row r="51" spans="2:16" x14ac:dyDescent="0.2">
      <c r="C51" s="4">
        <v>2060</v>
      </c>
      <c r="D51" s="4">
        <v>68.392335988000013</v>
      </c>
      <c r="E51" s="4">
        <v>114.75872668243807</v>
      </c>
      <c r="F51" s="4">
        <v>64.181292423119245</v>
      </c>
      <c r="G51" s="4">
        <v>47.774412000000012</v>
      </c>
      <c r="H51" s="4">
        <v>9.5369617582682995</v>
      </c>
      <c r="I51" s="4">
        <v>10.246494473999997</v>
      </c>
      <c r="J51" s="4">
        <v>7.6866837156000001</v>
      </c>
      <c r="K51" s="4">
        <v>4.2185260201890005</v>
      </c>
      <c r="L51" s="4">
        <v>1.3399063197628318</v>
      </c>
      <c r="M51" s="4">
        <v>0</v>
      </c>
      <c r="N51" s="4">
        <v>328.13533938137743</v>
      </c>
      <c r="O51" s="4">
        <v>39.09219058309327</v>
      </c>
      <c r="P51" s="4">
        <v>367.22752996447082</v>
      </c>
    </row>
    <row r="52" spans="2:16" x14ac:dyDescent="0.2">
      <c r="C52" s="4"/>
      <c r="D52" s="4"/>
      <c r="E52" s="4"/>
      <c r="F52" s="4"/>
      <c r="G52" s="4"/>
      <c r="H52" s="4"/>
      <c r="I52" s="4"/>
      <c r="J52" s="4"/>
      <c r="K52" s="4"/>
      <c r="L52" s="4"/>
      <c r="M52" s="4"/>
      <c r="N52" s="4"/>
      <c r="O52" s="4"/>
      <c r="P52" s="4"/>
    </row>
    <row r="53" spans="2:16" x14ac:dyDescent="0.2">
      <c r="B53" t="s">
        <v>18</v>
      </c>
      <c r="C53" s="4">
        <v>2030</v>
      </c>
      <c r="D53" s="4">
        <v>67.261066956000008</v>
      </c>
      <c r="E53" s="4">
        <v>69.749741575929107</v>
      </c>
      <c r="F53" s="4">
        <v>0.26929956959999996</v>
      </c>
      <c r="G53" s="4">
        <v>51.754956</v>
      </c>
      <c r="H53" s="4">
        <v>0</v>
      </c>
      <c r="I53" s="4">
        <v>5.1874604460000011</v>
      </c>
      <c r="J53" s="4">
        <v>2.212011033</v>
      </c>
      <c r="K53" s="4">
        <v>6.4739240899487438</v>
      </c>
      <c r="L53" s="4">
        <v>9.3174443557120235</v>
      </c>
      <c r="M53" s="4">
        <v>0</v>
      </c>
      <c r="N53" s="4">
        <v>212.22590402618985</v>
      </c>
      <c r="O53" s="4">
        <v>-50.851668701455168</v>
      </c>
      <c r="P53" s="4">
        <v>161.37423532473468</v>
      </c>
    </row>
    <row r="54" spans="2:16" x14ac:dyDescent="0.2">
      <c r="C54" s="4">
        <v>2035</v>
      </c>
      <c r="D54" s="4">
        <v>67.486181656000014</v>
      </c>
      <c r="E54" s="4">
        <v>89.648534127930532</v>
      </c>
      <c r="F54" s="4">
        <v>0.26929956959999996</v>
      </c>
      <c r="G54" s="4">
        <v>51.754956</v>
      </c>
      <c r="H54" s="4">
        <v>0</v>
      </c>
      <c r="I54" s="4">
        <v>6.4977593460000014</v>
      </c>
      <c r="J54" s="4">
        <v>2.212011033</v>
      </c>
      <c r="K54" s="4">
        <v>5.8770327569793732</v>
      </c>
      <c r="L54" s="4">
        <v>5.9593252912829637</v>
      </c>
      <c r="M54" s="4">
        <v>0</v>
      </c>
      <c r="N54" s="4">
        <v>229.70509978079286</v>
      </c>
      <c r="O54" s="4">
        <v>-50.473041964464613</v>
      </c>
      <c r="P54" s="4">
        <v>179.23205781632822</v>
      </c>
    </row>
    <row r="55" spans="2:16" x14ac:dyDescent="0.2">
      <c r="C55" s="4">
        <v>2040</v>
      </c>
      <c r="D55" s="4">
        <v>67.623662848000009</v>
      </c>
      <c r="E55" s="4">
        <v>109.66836588515794</v>
      </c>
      <c r="F55" s="4">
        <v>0</v>
      </c>
      <c r="G55" s="4">
        <v>51.754956</v>
      </c>
      <c r="H55" s="4">
        <v>0.80770703999999993</v>
      </c>
      <c r="I55" s="4">
        <v>7.5363449460000007</v>
      </c>
      <c r="J55" s="4">
        <v>2.212011033</v>
      </c>
      <c r="K55" s="4">
        <v>5.997895044450213</v>
      </c>
      <c r="L55" s="4">
        <v>4.7302592334339018</v>
      </c>
      <c r="M55" s="4">
        <v>0</v>
      </c>
      <c r="N55" s="4">
        <v>250.33120203004208</v>
      </c>
      <c r="O55" s="4">
        <v>-53.473347494844461</v>
      </c>
      <c r="P55" s="4">
        <v>196.85785453519762</v>
      </c>
    </row>
    <row r="56" spans="2:16" x14ac:dyDescent="0.2">
      <c r="C56" s="4">
        <v>2045</v>
      </c>
      <c r="D56" s="4">
        <v>67.734870171999987</v>
      </c>
      <c r="E56" s="4">
        <v>118.17131030408706</v>
      </c>
      <c r="F56" s="4">
        <v>0</v>
      </c>
      <c r="G56" s="4">
        <v>51.754956</v>
      </c>
      <c r="H56" s="4">
        <v>2.5962012000000003</v>
      </c>
      <c r="I56" s="4">
        <v>8.4934800660000018</v>
      </c>
      <c r="J56" s="4">
        <v>2.212011033</v>
      </c>
      <c r="K56" s="4">
        <v>5.904742482961014</v>
      </c>
      <c r="L56" s="4">
        <v>4.0516262565966894</v>
      </c>
      <c r="M56" s="4">
        <v>0</v>
      </c>
      <c r="N56" s="4">
        <v>260.91919751464474</v>
      </c>
      <c r="O56" s="4">
        <v>-43.626976570626795</v>
      </c>
      <c r="P56" s="4">
        <v>217.292220944018</v>
      </c>
    </row>
    <row r="57" spans="2:16" x14ac:dyDescent="0.2">
      <c r="C57" s="4">
        <v>2050</v>
      </c>
      <c r="D57" s="4">
        <v>67.954025443999996</v>
      </c>
      <c r="E57" s="4">
        <v>119.86940345804372</v>
      </c>
      <c r="F57" s="4">
        <v>0</v>
      </c>
      <c r="G57" s="4">
        <v>51.754956</v>
      </c>
      <c r="H57" s="4">
        <v>3.4616015999999998</v>
      </c>
      <c r="I57" s="4">
        <v>8.4934800660000018</v>
      </c>
      <c r="J57" s="4">
        <v>2.212011033</v>
      </c>
      <c r="K57" s="4">
        <v>6.0581590684678375</v>
      </c>
      <c r="L57" s="4">
        <v>3.8149718367678185</v>
      </c>
      <c r="M57" s="4">
        <v>0</v>
      </c>
      <c r="N57" s="4">
        <v>263.61860850627937</v>
      </c>
      <c r="O57" s="4">
        <v>-40.226362674407369</v>
      </c>
      <c r="P57" s="4">
        <v>223.392245831872</v>
      </c>
    </row>
    <row r="58" spans="2:16" x14ac:dyDescent="0.2">
      <c r="C58" s="4">
        <v>2055</v>
      </c>
      <c r="D58" s="4">
        <v>68.173180716000005</v>
      </c>
      <c r="E58" s="4">
        <v>123.75094107186065</v>
      </c>
      <c r="F58" s="4">
        <v>0</v>
      </c>
      <c r="G58" s="4">
        <v>51.754956</v>
      </c>
      <c r="H58" s="4">
        <v>3.4616015999999998</v>
      </c>
      <c r="I58" s="4">
        <v>8.4934800660000018</v>
      </c>
      <c r="J58" s="4">
        <v>2.4478003175018261</v>
      </c>
      <c r="K58" s="4">
        <v>6.2562423163811536</v>
      </c>
      <c r="L58" s="4">
        <v>3.3818760197959215</v>
      </c>
      <c r="M58" s="4">
        <v>0</v>
      </c>
      <c r="N58" s="4">
        <v>267.72007810753951</v>
      </c>
      <c r="O58" s="4">
        <v>-40.413326699112332</v>
      </c>
      <c r="P58" s="4">
        <v>227.30675140842723</v>
      </c>
    </row>
    <row r="59" spans="2:16" x14ac:dyDescent="0.2">
      <c r="C59" s="4">
        <v>2060</v>
      </c>
      <c r="D59" s="4">
        <v>68.392335987999985</v>
      </c>
      <c r="E59" s="4">
        <v>125.57945338752948</v>
      </c>
      <c r="F59" s="4">
        <v>0</v>
      </c>
      <c r="G59" s="4">
        <v>51.754956</v>
      </c>
      <c r="H59" s="4">
        <v>3.4616015999999998</v>
      </c>
      <c r="I59" s="4">
        <v>8.4934800660000018</v>
      </c>
      <c r="J59" s="4">
        <v>4.0101966875999997</v>
      </c>
      <c r="K59" s="4">
        <v>6.4472974133661616</v>
      </c>
      <c r="L59" s="4">
        <v>3.085246226223286</v>
      </c>
      <c r="M59" s="4">
        <v>0</v>
      </c>
      <c r="N59" s="4">
        <v>271.22456736871891</v>
      </c>
      <c r="O59" s="4">
        <v>-43.839039478483016</v>
      </c>
      <c r="P59" s="4">
        <v>227.38552789023595</v>
      </c>
    </row>
    <row r="60" spans="2:16" x14ac:dyDescent="0.2">
      <c r="C60" s="4"/>
      <c r="D60" s="4"/>
      <c r="E60" s="4"/>
      <c r="F60" s="4"/>
      <c r="G60" s="4"/>
      <c r="H60" s="4"/>
      <c r="I60" s="4"/>
      <c r="J60" s="4"/>
      <c r="K60" s="4"/>
      <c r="L60" s="4"/>
      <c r="M60" s="4"/>
      <c r="N60" s="4"/>
      <c r="O60" s="4"/>
      <c r="P60" s="4"/>
    </row>
    <row r="61" spans="2:16" x14ac:dyDescent="0.2">
      <c r="B61" t="s">
        <v>102</v>
      </c>
      <c r="C61" s="4">
        <v>2030</v>
      </c>
      <c r="D61" s="4">
        <v>67.261066956000008</v>
      </c>
      <c r="E61" s="4">
        <v>82.568363737552531</v>
      </c>
      <c r="F61" s="4">
        <v>0.30647000160000004</v>
      </c>
      <c r="G61" s="4">
        <v>51.754956</v>
      </c>
      <c r="H61" s="4">
        <v>0</v>
      </c>
      <c r="I61" s="4">
        <v>4.8729887100000013</v>
      </c>
      <c r="J61" s="4">
        <v>2.212011033</v>
      </c>
      <c r="K61" s="4">
        <v>6.4399656798591955</v>
      </c>
      <c r="L61" s="4">
        <v>8.8208105207876208</v>
      </c>
      <c r="M61" s="4">
        <v>0</v>
      </c>
      <c r="N61" s="4">
        <v>224.23663263879936</v>
      </c>
      <c r="O61" s="4">
        <v>-39.281661991907526</v>
      </c>
      <c r="P61" s="4">
        <v>184.95497064689195</v>
      </c>
    </row>
    <row r="62" spans="2:16" x14ac:dyDescent="0.2">
      <c r="C62" s="4">
        <v>2035</v>
      </c>
      <c r="D62" s="4">
        <v>67.486181655999999</v>
      </c>
      <c r="E62" s="4">
        <v>107.74349789793808</v>
      </c>
      <c r="F62" s="4">
        <v>2.7076417868117786</v>
      </c>
      <c r="G62" s="4">
        <v>51.754956</v>
      </c>
      <c r="H62" s="4">
        <v>0</v>
      </c>
      <c r="I62" s="4">
        <v>6.5108818260000003</v>
      </c>
      <c r="J62" s="4">
        <v>3.8714092964458433</v>
      </c>
      <c r="K62" s="4">
        <v>6.0651531293129448</v>
      </c>
      <c r="L62" s="4">
        <v>5.1857106933762198</v>
      </c>
      <c r="M62" s="4">
        <v>0</v>
      </c>
      <c r="N62" s="4">
        <v>251.32543228588486</v>
      </c>
      <c r="O62" s="4">
        <v>-23.67282007832199</v>
      </c>
      <c r="P62" s="4">
        <v>227.65261220756287</v>
      </c>
    </row>
    <row r="63" spans="2:16" x14ac:dyDescent="0.2">
      <c r="C63" s="4">
        <v>2040</v>
      </c>
      <c r="D63" s="4">
        <v>67.623662847999995</v>
      </c>
      <c r="E63" s="4">
        <v>148.30378155959298</v>
      </c>
      <c r="F63" s="4">
        <v>6.9521039096752189</v>
      </c>
      <c r="G63" s="4">
        <v>51.754956</v>
      </c>
      <c r="H63" s="4">
        <v>0.80770703999999993</v>
      </c>
      <c r="I63" s="4">
        <v>7.5363449460000007</v>
      </c>
      <c r="J63" s="4">
        <v>3.8714092964458433</v>
      </c>
      <c r="K63" s="4">
        <v>5.2350329039129528</v>
      </c>
      <c r="L63" s="4">
        <v>3.9624563320008321</v>
      </c>
      <c r="M63" s="4">
        <v>0</v>
      </c>
      <c r="N63" s="4">
        <v>296.04745483562783</v>
      </c>
      <c r="O63" s="4">
        <v>-13.923572271840953</v>
      </c>
      <c r="P63" s="4">
        <v>282.12388256378682</v>
      </c>
    </row>
    <row r="64" spans="2:16" x14ac:dyDescent="0.2">
      <c r="C64" s="4">
        <v>2045</v>
      </c>
      <c r="D64" s="4">
        <v>67.734870171999987</v>
      </c>
      <c r="E64" s="4">
        <v>176.9358776427687</v>
      </c>
      <c r="F64" s="4">
        <v>19.06955134778633</v>
      </c>
      <c r="G64" s="4">
        <v>51.754956</v>
      </c>
      <c r="H64" s="4">
        <v>2.5962012000000003</v>
      </c>
      <c r="I64" s="4">
        <v>8.4934800660000018</v>
      </c>
      <c r="J64" s="4">
        <v>3.8714092964458433</v>
      </c>
      <c r="K64" s="4">
        <v>4.512304528540291</v>
      </c>
      <c r="L64" s="4">
        <v>3.2115951720960547</v>
      </c>
      <c r="M64" s="4">
        <v>0</v>
      </c>
      <c r="N64" s="4">
        <v>338.18024542563722</v>
      </c>
      <c r="O64" s="4">
        <v>-18.020833625181524</v>
      </c>
      <c r="P64" s="4">
        <v>320.15941180045559</v>
      </c>
    </row>
    <row r="65" spans="2:16" x14ac:dyDescent="0.2">
      <c r="C65" s="4">
        <v>2050</v>
      </c>
      <c r="D65" s="4">
        <v>67.954025443999996</v>
      </c>
      <c r="E65" s="4">
        <v>190.71030868888539</v>
      </c>
      <c r="F65" s="4">
        <v>36.840468947564695</v>
      </c>
      <c r="G65" s="4">
        <v>47.774412000000012</v>
      </c>
      <c r="H65" s="4">
        <v>3.4616015999999998</v>
      </c>
      <c r="I65" s="4">
        <v>8.4934800660000018</v>
      </c>
      <c r="J65" s="4">
        <v>9.2080990435883106</v>
      </c>
      <c r="K65" s="4">
        <v>5.2559469217309038</v>
      </c>
      <c r="L65" s="4">
        <v>2.8559247531222471</v>
      </c>
      <c r="M65" s="4">
        <v>0</v>
      </c>
      <c r="N65" s="4">
        <v>372.55426746489155</v>
      </c>
      <c r="O65" s="4">
        <v>-15.910186541726546</v>
      </c>
      <c r="P65" s="4">
        <v>356.64408092316478</v>
      </c>
    </row>
    <row r="66" spans="2:16" x14ac:dyDescent="0.2">
      <c r="C66" s="4">
        <v>2055</v>
      </c>
      <c r="D66" s="4">
        <v>68.173180716000005</v>
      </c>
      <c r="E66" s="4">
        <v>186.68515268235933</v>
      </c>
      <c r="F66" s="4">
        <v>36.897120000000008</v>
      </c>
      <c r="G66" s="4">
        <v>47.774412000000012</v>
      </c>
      <c r="H66" s="4">
        <v>3.4616015999999998</v>
      </c>
      <c r="I66" s="4">
        <v>8.4934800660000018</v>
      </c>
      <c r="J66" s="4">
        <v>9.2080990435883106</v>
      </c>
      <c r="K66" s="4">
        <v>5.1621384255816443</v>
      </c>
      <c r="L66" s="4">
        <v>2.5619616328292896</v>
      </c>
      <c r="M66" s="4">
        <v>0</v>
      </c>
      <c r="N66" s="4">
        <v>368.41714616635863</v>
      </c>
      <c r="O66" s="4">
        <v>0.43053657444113469</v>
      </c>
      <c r="P66" s="4">
        <v>368.84768274079971</v>
      </c>
    </row>
    <row r="67" spans="2:16" x14ac:dyDescent="0.2">
      <c r="C67" s="4">
        <v>2060</v>
      </c>
      <c r="D67" s="4">
        <v>68.392335987999999</v>
      </c>
      <c r="E67" s="4">
        <v>183.61989853462677</v>
      </c>
      <c r="F67" s="4">
        <v>41.931859919999994</v>
      </c>
      <c r="G67" s="4">
        <v>47.774412000000012</v>
      </c>
      <c r="H67" s="4">
        <v>3.4616015999999998</v>
      </c>
      <c r="I67" s="4">
        <v>8.4934800660000018</v>
      </c>
      <c r="J67" s="4">
        <v>10.152541659329978</v>
      </c>
      <c r="K67" s="4">
        <v>5.5257878837624892</v>
      </c>
      <c r="L67" s="4">
        <v>1.915189114467392</v>
      </c>
      <c r="M67" s="4">
        <v>0</v>
      </c>
      <c r="N67" s="4">
        <v>371.26710676618666</v>
      </c>
      <c r="O67" s="4">
        <v>3.5671011388986926</v>
      </c>
      <c r="P67" s="4">
        <v>374.83420790508535</v>
      </c>
    </row>
    <row r="70" spans="2:16" x14ac:dyDescent="0.2">
      <c r="B70" t="s">
        <v>15</v>
      </c>
      <c r="C70" s="4">
        <v>2010</v>
      </c>
      <c r="D70" s="4">
        <v>66.728055555555528</v>
      </c>
      <c r="E70" s="4">
        <v>3.7863888888888884</v>
      </c>
      <c r="F70" s="4">
        <v>0.3</v>
      </c>
      <c r="G70" s="4">
        <v>55.626666666666665</v>
      </c>
      <c r="H70" s="4"/>
      <c r="I70" s="4">
        <v>0</v>
      </c>
      <c r="J70" s="4"/>
      <c r="K70" s="4">
        <v>6.2416666666666671</v>
      </c>
      <c r="L70" s="4">
        <v>12.612963888888888</v>
      </c>
      <c r="M70" s="4">
        <v>0.26611111111111108</v>
      </c>
      <c r="N70" s="4">
        <v>144.96185277777775</v>
      </c>
      <c r="O70" s="4">
        <v>2.0788888888888888</v>
      </c>
      <c r="P70" s="4">
        <v>148.83099999999999</v>
      </c>
    </row>
    <row r="71" spans="2:16" x14ac:dyDescent="0.2">
      <c r="C71" s="4">
        <v>2011</v>
      </c>
      <c r="D71" s="4">
        <v>66.607777777777784</v>
      </c>
      <c r="E71" s="4">
        <v>6.4102777777777771</v>
      </c>
      <c r="F71" s="4">
        <v>0.3</v>
      </c>
      <c r="G71" s="4">
        <v>58.025833333333331</v>
      </c>
      <c r="H71" s="4"/>
      <c r="I71" s="4">
        <v>1.3055555555555555E-2</v>
      </c>
      <c r="J71" s="4"/>
      <c r="K71" s="4">
        <v>5.79</v>
      </c>
      <c r="L71" s="4">
        <v>11.00653611111111</v>
      </c>
      <c r="M71" s="4">
        <v>3.9444444444444449E-2</v>
      </c>
      <c r="N71" s="4">
        <v>147.59292500000001</v>
      </c>
      <c r="O71" s="4">
        <v>-7.2330555555555547</v>
      </c>
      <c r="P71" s="4">
        <v>143.542</v>
      </c>
    </row>
    <row r="72" spans="2:16" x14ac:dyDescent="0.2">
      <c r="C72" s="4">
        <v>2012</v>
      </c>
      <c r="D72" s="4">
        <v>78.411111111111126</v>
      </c>
      <c r="E72" s="4">
        <v>7.4652777777777768</v>
      </c>
      <c r="F72" s="4">
        <v>0.3</v>
      </c>
      <c r="G72" s="4">
        <v>61.392222222222223</v>
      </c>
      <c r="H72" s="4"/>
      <c r="I72" s="4">
        <v>1.8888888888888889E-2</v>
      </c>
      <c r="J72" s="4"/>
      <c r="K72" s="4">
        <v>6.1113888888888885</v>
      </c>
      <c r="L72" s="4">
        <v>9.3314000000000004</v>
      </c>
      <c r="M72" s="4">
        <v>5.8611111111111107E-2</v>
      </c>
      <c r="N72" s="4">
        <v>162.4889</v>
      </c>
      <c r="O72" s="4">
        <v>-19.574444444444445</v>
      </c>
      <c r="P72" s="4">
        <v>146.51400000000001</v>
      </c>
    </row>
    <row r="73" spans="2:16" x14ac:dyDescent="0.2">
      <c r="C73" s="4">
        <v>2013</v>
      </c>
      <c r="D73" s="4">
        <v>60.934444444444438</v>
      </c>
      <c r="E73" s="4">
        <v>10.142222222222223</v>
      </c>
      <c r="F73" s="4">
        <v>0.3</v>
      </c>
      <c r="G73" s="4">
        <v>63.603333333333339</v>
      </c>
      <c r="H73" s="4"/>
      <c r="I73" s="4">
        <v>3.5000000000000003E-2</v>
      </c>
      <c r="J73" s="4"/>
      <c r="K73" s="4">
        <v>5.6397222222222227</v>
      </c>
      <c r="L73" s="4">
        <v>9.1694638888888882</v>
      </c>
      <c r="M73" s="4">
        <v>2.6944444444444444E-2</v>
      </c>
      <c r="N73" s="4">
        <v>149.25113055555553</v>
      </c>
      <c r="O73" s="4">
        <v>-9.9605555555555565</v>
      </c>
      <c r="P73" s="4">
        <v>143.40600000000001</v>
      </c>
    </row>
    <row r="74" spans="2:16" x14ac:dyDescent="0.2">
      <c r="C74" s="4">
        <v>2014</v>
      </c>
      <c r="D74" s="4">
        <v>63.333333333333336</v>
      </c>
      <c r="E74" s="4">
        <v>11.534166666666668</v>
      </c>
      <c r="F74" s="4">
        <v>0.3</v>
      </c>
      <c r="G74" s="4">
        <v>62.18472222222222</v>
      </c>
      <c r="H74" s="4"/>
      <c r="I74" s="4">
        <v>4.6944444444444441E-2</v>
      </c>
      <c r="J74" s="4"/>
      <c r="K74" s="4">
        <v>5.5827777777777774</v>
      </c>
      <c r="L74" s="4">
        <v>7.6212361111111111</v>
      </c>
      <c r="M74" s="4">
        <v>1.9166666666666669E-2</v>
      </c>
      <c r="N74" s="4">
        <v>150.02234722222224</v>
      </c>
      <c r="O74" s="4">
        <v>-15.622222222222222</v>
      </c>
      <c r="P74" s="4">
        <v>139.10400000000001</v>
      </c>
    </row>
    <row r="75" spans="2:16" x14ac:dyDescent="0.2">
      <c r="C75" s="4">
        <v>2015</v>
      </c>
      <c r="D75" s="4">
        <v>74.805000000000021</v>
      </c>
      <c r="E75" s="4">
        <v>16.622777777777777</v>
      </c>
      <c r="F75" s="4">
        <v>0.3</v>
      </c>
      <c r="G75" s="4">
        <v>54.345833333333331</v>
      </c>
      <c r="H75" s="4"/>
      <c r="I75" s="4">
        <v>9.6944444444444444E-2</v>
      </c>
      <c r="J75" s="4"/>
      <c r="K75" s="4">
        <v>5.6127777777777776</v>
      </c>
      <c r="L75" s="4">
        <v>7.824127777777778</v>
      </c>
      <c r="M75" s="4">
        <v>2.3055555555555558E-2</v>
      </c>
      <c r="N75" s="4">
        <v>159.0305166666667</v>
      </c>
      <c r="O75" s="4">
        <v>-22.600555555555555</v>
      </c>
      <c r="P75" s="4">
        <v>140.53</v>
      </c>
    </row>
    <row r="76" spans="2:16" x14ac:dyDescent="0.2">
      <c r="C76" s="4">
        <v>2016</v>
      </c>
      <c r="D76" s="4">
        <v>61.709166666666661</v>
      </c>
      <c r="E76" s="4">
        <v>15.779444444444444</v>
      </c>
      <c r="F76" s="4">
        <v>0.3</v>
      </c>
      <c r="G76" s="4">
        <v>60.541388888888882</v>
      </c>
      <c r="H76" s="4"/>
      <c r="I76" s="4">
        <v>0.14305555555555555</v>
      </c>
      <c r="J76" s="4"/>
      <c r="K76" s="4">
        <v>5.5266666666666664</v>
      </c>
      <c r="L76" s="4">
        <v>9.0123777777777772</v>
      </c>
      <c r="M76" s="4">
        <v>1.6388888888888887E-2</v>
      </c>
      <c r="N76" s="4">
        <v>152.42848888888886</v>
      </c>
      <c r="O76" s="4">
        <v>-11.734722222222222</v>
      </c>
      <c r="P76" s="4">
        <v>143.63499999999999</v>
      </c>
    </row>
    <row r="77" spans="2:16" x14ac:dyDescent="0.2">
      <c r="C77" s="4">
        <v>2017</v>
      </c>
      <c r="D77" s="4">
        <v>64.628333333333316</v>
      </c>
      <c r="E77" s="4">
        <v>17.90861111111111</v>
      </c>
      <c r="F77" s="4">
        <v>0.3</v>
      </c>
      <c r="G77" s="4">
        <v>63.011944444444438</v>
      </c>
      <c r="H77" s="4"/>
      <c r="I77" s="4">
        <v>0.14083333333333334</v>
      </c>
      <c r="J77" s="4"/>
      <c r="K77" s="4">
        <v>5.9855555555555551</v>
      </c>
      <c r="L77" s="4">
        <v>8.9746555555555556</v>
      </c>
      <c r="M77" s="4">
        <v>1.0277777777777776E-2</v>
      </c>
      <c r="N77" s="4">
        <v>160.36021111111108</v>
      </c>
      <c r="O77" s="4">
        <v>-18.9925</v>
      </c>
      <c r="P77" s="4">
        <v>145.47</v>
      </c>
    </row>
    <row r="78" spans="2:16" x14ac:dyDescent="0.2">
      <c r="C78" s="4">
        <v>2018</v>
      </c>
      <c r="D78" s="4">
        <v>61.731111111111112</v>
      </c>
      <c r="E78" s="4">
        <v>16.916666666666668</v>
      </c>
      <c r="F78" s="4">
        <v>0.3</v>
      </c>
      <c r="G78" s="4">
        <v>65.801111111111112</v>
      </c>
      <c r="H78" s="4"/>
      <c r="I78" s="4">
        <v>0.25888888888888884</v>
      </c>
      <c r="J78" s="4"/>
      <c r="K78" s="4">
        <v>5.9141666666666666</v>
      </c>
      <c r="L78" s="4">
        <v>9.050908333333334</v>
      </c>
      <c r="M78" s="4">
        <v>1.7222222222222222E-2</v>
      </c>
      <c r="N78" s="4">
        <v>159.39007499999997</v>
      </c>
      <c r="O78" s="4">
        <v>-17.223055555555554</v>
      </c>
      <c r="P78" s="4">
        <v>144.9</v>
      </c>
    </row>
    <row r="79" spans="2:16" x14ac:dyDescent="0.2">
      <c r="C79" s="4">
        <v>2019</v>
      </c>
      <c r="D79" s="4">
        <v>64.865277777777777</v>
      </c>
      <c r="E79" s="4">
        <v>20.146666666666668</v>
      </c>
      <c r="F79" s="4">
        <v>0.3</v>
      </c>
      <c r="G79" s="4">
        <v>64.333611111111111</v>
      </c>
      <c r="H79" s="4"/>
      <c r="I79" s="4">
        <v>0.45111111111111107</v>
      </c>
      <c r="J79" s="4"/>
      <c r="K79" s="4">
        <v>6.7155555555555546</v>
      </c>
      <c r="L79" s="4">
        <v>9.0234249999999996</v>
      </c>
      <c r="M79" s="4">
        <v>1.1388888888888888E-2</v>
      </c>
      <c r="N79" s="4">
        <v>165.24703611111113</v>
      </c>
      <c r="O79" s="4">
        <v>-26.160555555555554</v>
      </c>
      <c r="P79" s="4">
        <v>141.43600000000001</v>
      </c>
    </row>
    <row r="80" spans="2:16" x14ac:dyDescent="0.2">
      <c r="C80" s="4">
        <v>2020</v>
      </c>
      <c r="D80" s="4">
        <v>71.787499999999994</v>
      </c>
      <c r="E80" s="4">
        <v>27.826111111111111</v>
      </c>
      <c r="F80" s="4">
        <v>0.3</v>
      </c>
      <c r="G80" s="4">
        <v>47.262500000000003</v>
      </c>
      <c r="H80" s="4"/>
      <c r="I80" s="4">
        <v>0.80472222222222212</v>
      </c>
      <c r="J80" s="4"/>
      <c r="K80" s="4">
        <v>6.3777777777777773</v>
      </c>
      <c r="L80" s="4">
        <v>6.6908444444444442</v>
      </c>
      <c r="M80" s="4">
        <v>2.2499999999999999E-2</v>
      </c>
      <c r="N80" s="4">
        <v>160.47195555555555</v>
      </c>
      <c r="O80" s="4">
        <v>-24.996944444444445</v>
      </c>
      <c r="P80" s="4">
        <v>138.19</v>
      </c>
    </row>
    <row r="81" spans="3:16" x14ac:dyDescent="0.2">
      <c r="C81" s="4">
        <v>2021</v>
      </c>
      <c r="D81" s="4">
        <v>73.296111111111117</v>
      </c>
      <c r="E81" s="4">
        <v>27.408333333333331</v>
      </c>
      <c r="F81" s="4">
        <v>0.3</v>
      </c>
      <c r="G81" s="4">
        <v>50.992222222222217</v>
      </c>
      <c r="H81" s="4"/>
      <c r="I81" s="4">
        <v>1.1255555555555554</v>
      </c>
      <c r="J81" s="4"/>
      <c r="K81" s="4">
        <v>6.6527777777777777</v>
      </c>
      <c r="L81" s="4">
        <v>8.7475138888888893</v>
      </c>
      <c r="M81" s="4">
        <v>0.12305555555555556</v>
      </c>
      <c r="N81" s="4">
        <v>168.04556944444445</v>
      </c>
      <c r="O81" s="4">
        <v>-25.568888888888889</v>
      </c>
      <c r="P81" s="4">
        <v>144.68700000000001</v>
      </c>
    </row>
    <row r="82" spans="3:16" x14ac:dyDescent="0.2">
      <c r="C82" s="4">
        <v>2022</v>
      </c>
      <c r="D82" s="4">
        <v>69.321111111111108</v>
      </c>
      <c r="E82" s="4">
        <v>33.36</v>
      </c>
      <c r="F82" s="4">
        <v>0.3</v>
      </c>
      <c r="G82" s="4">
        <v>50.063055555555557</v>
      </c>
      <c r="H82" s="4"/>
      <c r="I82" s="4">
        <v>1.9650000000000001</v>
      </c>
      <c r="J82" s="4"/>
      <c r="K82" s="4">
        <v>6.7499999999999991</v>
      </c>
      <c r="L82" s="4">
        <v>8.493697222222222</v>
      </c>
      <c r="M82" s="4">
        <v>0.22333333333333336</v>
      </c>
      <c r="N82" s="4">
        <v>169.8761972222222</v>
      </c>
      <c r="O82" s="4">
        <v>-33.226111111111109</v>
      </c>
      <c r="P82" s="4">
        <v>136.691</v>
      </c>
    </row>
    <row r="83" spans="3:16" x14ac:dyDescent="0.2">
      <c r="C83" s="4">
        <v>2023</v>
      </c>
      <c r="D83" s="4">
        <v>65.837999999999994</v>
      </c>
      <c r="E83" s="4">
        <v>34.375</v>
      </c>
      <c r="F83" s="4">
        <v>0.3</v>
      </c>
      <c r="G83" s="4">
        <v>46.679000000000002</v>
      </c>
      <c r="H83" s="4"/>
      <c r="I83" s="4">
        <v>3.1019999999999999</v>
      </c>
      <c r="J83" s="4"/>
      <c r="K83" s="4">
        <v>6.2729999999999997</v>
      </c>
      <c r="L83" s="4">
        <v>7.2149999999999999</v>
      </c>
      <c r="M83" s="4">
        <v>2.4E-2</v>
      </c>
      <c r="N83" s="4">
        <v>163.20599999999999</v>
      </c>
      <c r="O83" s="4">
        <v>-28.513999999999999</v>
      </c>
      <c r="P83" s="4">
        <v>134.30199999999999</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CCE71-D35A-42C5-8A79-9C1CA0DF0623}">
  <sheetPr>
    <tabColor theme="4" tint="0.79998168889431442"/>
  </sheetPr>
  <dimension ref="A1:I119"/>
  <sheetViews>
    <sheetView workbookViewId="0"/>
  </sheetViews>
  <sheetFormatPr defaultRowHeight="14.25" x14ac:dyDescent="0.2"/>
  <cols>
    <col min="1" max="1" width="34.75" customWidth="1"/>
  </cols>
  <sheetData>
    <row r="1" spans="1:9" ht="15" x14ac:dyDescent="0.25">
      <c r="A1" s="1" t="s">
        <v>262</v>
      </c>
    </row>
    <row r="5" spans="1:9" ht="15" x14ac:dyDescent="0.25">
      <c r="A5" s="13" t="s">
        <v>116</v>
      </c>
    </row>
    <row r="7" spans="1:9" x14ac:dyDescent="0.2">
      <c r="C7" t="s">
        <v>109</v>
      </c>
      <c r="D7" t="s">
        <v>110</v>
      </c>
    </row>
    <row r="8" spans="1:9" x14ac:dyDescent="0.2">
      <c r="A8" t="s">
        <v>15</v>
      </c>
      <c r="B8">
        <v>2010</v>
      </c>
      <c r="C8" s="3">
        <v>55.626666666666665</v>
      </c>
    </row>
    <row r="9" spans="1:9" x14ac:dyDescent="0.2">
      <c r="B9">
        <v>2011</v>
      </c>
      <c r="C9" s="3">
        <v>58.025833333333331</v>
      </c>
    </row>
    <row r="10" spans="1:9" ht="15" x14ac:dyDescent="0.25">
      <c r="B10">
        <v>2012</v>
      </c>
      <c r="C10" s="3">
        <v>61.392222222222223</v>
      </c>
      <c r="I10" s="5" t="s">
        <v>117</v>
      </c>
    </row>
    <row r="11" spans="1:9" x14ac:dyDescent="0.2">
      <c r="B11">
        <v>2013</v>
      </c>
      <c r="C11" s="3">
        <v>63.603333333333339</v>
      </c>
    </row>
    <row r="12" spans="1:9" x14ac:dyDescent="0.2">
      <c r="B12">
        <v>2014</v>
      </c>
      <c r="C12" s="3">
        <v>62.18472222222222</v>
      </c>
    </row>
    <row r="13" spans="1:9" x14ac:dyDescent="0.2">
      <c r="B13">
        <v>2015</v>
      </c>
      <c r="C13" s="3">
        <v>54.345833333333331</v>
      </c>
    </row>
    <row r="14" spans="1:9" x14ac:dyDescent="0.2">
      <c r="B14">
        <v>2016</v>
      </c>
      <c r="C14" s="3">
        <v>60.541388888888882</v>
      </c>
    </row>
    <row r="15" spans="1:9" x14ac:dyDescent="0.2">
      <c r="B15">
        <v>2017</v>
      </c>
      <c r="C15" s="3">
        <v>63.011944444444438</v>
      </c>
    </row>
    <row r="16" spans="1:9" x14ac:dyDescent="0.2">
      <c r="B16">
        <v>2018</v>
      </c>
      <c r="C16" s="3">
        <v>65.801111111111112</v>
      </c>
    </row>
    <row r="17" spans="1:4" x14ac:dyDescent="0.2">
      <c r="B17">
        <v>2019</v>
      </c>
      <c r="C17" s="3">
        <v>64.333611111111111</v>
      </c>
    </row>
    <row r="18" spans="1:4" x14ac:dyDescent="0.2">
      <c r="B18">
        <v>2020</v>
      </c>
      <c r="C18" s="3">
        <v>47.262500000000003</v>
      </c>
    </row>
    <row r="19" spans="1:4" x14ac:dyDescent="0.2">
      <c r="B19">
        <v>2021</v>
      </c>
      <c r="C19" s="3">
        <v>50.992222222222217</v>
      </c>
    </row>
    <row r="20" spans="1:4" x14ac:dyDescent="0.2">
      <c r="B20">
        <v>2022</v>
      </c>
      <c r="C20" s="3">
        <v>50.063055555555557</v>
      </c>
    </row>
    <row r="21" spans="1:4" x14ac:dyDescent="0.2">
      <c r="B21">
        <v>2023</v>
      </c>
      <c r="C21" s="3">
        <v>46.679000000000002</v>
      </c>
    </row>
    <row r="24" spans="1:4" x14ac:dyDescent="0.2">
      <c r="A24" t="s">
        <v>16</v>
      </c>
      <c r="B24">
        <v>2030</v>
      </c>
      <c r="C24" s="3">
        <v>51.754956</v>
      </c>
      <c r="D24" s="3">
        <v>0</v>
      </c>
    </row>
    <row r="25" spans="1:4" x14ac:dyDescent="0.2">
      <c r="B25">
        <v>2035</v>
      </c>
      <c r="C25" s="3">
        <v>51.754956</v>
      </c>
      <c r="D25" s="3">
        <v>0</v>
      </c>
    </row>
    <row r="26" spans="1:4" x14ac:dyDescent="0.2">
      <c r="B26">
        <v>2040</v>
      </c>
      <c r="C26" s="3">
        <v>51.754956</v>
      </c>
      <c r="D26" s="3">
        <v>0</v>
      </c>
    </row>
    <row r="27" spans="1:4" x14ac:dyDescent="0.2">
      <c r="B27">
        <v>2045</v>
      </c>
      <c r="C27" s="3">
        <v>51.754956</v>
      </c>
      <c r="D27" s="3">
        <v>0</v>
      </c>
    </row>
    <row r="28" spans="1:4" x14ac:dyDescent="0.2">
      <c r="B28">
        <v>2050</v>
      </c>
      <c r="C28" s="3">
        <v>51.754956</v>
      </c>
      <c r="D28" s="3">
        <v>0</v>
      </c>
    </row>
    <row r="29" spans="1:4" x14ac:dyDescent="0.2">
      <c r="B29">
        <v>2055</v>
      </c>
      <c r="C29" s="3">
        <v>51.754956</v>
      </c>
      <c r="D29" s="3">
        <v>0</v>
      </c>
    </row>
    <row r="30" spans="1:4" x14ac:dyDescent="0.2">
      <c r="B30">
        <v>2060</v>
      </c>
      <c r="C30" s="3">
        <v>51.754956</v>
      </c>
      <c r="D30" s="3">
        <v>0</v>
      </c>
    </row>
    <row r="31" spans="1:4" x14ac:dyDescent="0.2">
      <c r="C31" s="3"/>
      <c r="D31" s="3"/>
    </row>
    <row r="32" spans="1:4" x14ac:dyDescent="0.2">
      <c r="A32" t="s">
        <v>17</v>
      </c>
      <c r="B32">
        <v>2030</v>
      </c>
      <c r="C32" s="3">
        <v>51.754956</v>
      </c>
      <c r="D32" s="3">
        <v>0</v>
      </c>
    </row>
    <row r="33" spans="1:4" x14ac:dyDescent="0.2">
      <c r="B33">
        <v>2035</v>
      </c>
      <c r="C33" s="3">
        <v>51.754956</v>
      </c>
      <c r="D33" s="3">
        <v>0</v>
      </c>
    </row>
    <row r="34" spans="1:4" x14ac:dyDescent="0.2">
      <c r="B34">
        <v>2040</v>
      </c>
      <c r="C34" s="3">
        <v>51.754956</v>
      </c>
      <c r="D34" s="3">
        <v>9.9397528828984107</v>
      </c>
    </row>
    <row r="35" spans="1:4" x14ac:dyDescent="0.2">
      <c r="B35">
        <v>2045</v>
      </c>
      <c r="C35" s="3">
        <v>47.774412000000012</v>
      </c>
      <c r="D35" s="3">
        <v>9.5369617582682995</v>
      </c>
    </row>
    <row r="36" spans="1:4" x14ac:dyDescent="0.2">
      <c r="B36">
        <v>2050</v>
      </c>
      <c r="C36" s="3">
        <v>47.774412000000012</v>
      </c>
      <c r="D36" s="3">
        <v>9.5369617582682995</v>
      </c>
    </row>
    <row r="37" spans="1:4" x14ac:dyDescent="0.2">
      <c r="B37">
        <v>2055</v>
      </c>
      <c r="C37" s="3">
        <v>47.774412000000012</v>
      </c>
      <c r="D37" s="3">
        <v>9.5369617582682995</v>
      </c>
    </row>
    <row r="38" spans="1:4" x14ac:dyDescent="0.2">
      <c r="B38">
        <v>2060</v>
      </c>
      <c r="C38" s="3">
        <v>47.774412000000012</v>
      </c>
      <c r="D38" s="3">
        <v>9.5369617582682995</v>
      </c>
    </row>
    <row r="39" spans="1:4" x14ac:dyDescent="0.2">
      <c r="C39" s="3"/>
      <c r="D39" s="3"/>
    </row>
    <row r="40" spans="1:4" x14ac:dyDescent="0.2">
      <c r="A40" t="s">
        <v>18</v>
      </c>
      <c r="B40">
        <v>2030</v>
      </c>
      <c r="C40" s="3">
        <v>51.754956</v>
      </c>
      <c r="D40" s="3">
        <v>0</v>
      </c>
    </row>
    <row r="41" spans="1:4" x14ac:dyDescent="0.2">
      <c r="B41">
        <v>2035</v>
      </c>
      <c r="C41" s="3">
        <v>51.754956</v>
      </c>
      <c r="D41" s="3">
        <v>0</v>
      </c>
    </row>
    <row r="42" spans="1:4" x14ac:dyDescent="0.2">
      <c r="B42">
        <v>2040</v>
      </c>
      <c r="C42" s="3">
        <v>51.754956</v>
      </c>
      <c r="D42" s="3">
        <v>0.80770703999999993</v>
      </c>
    </row>
    <row r="43" spans="1:4" x14ac:dyDescent="0.2">
      <c r="B43">
        <v>2045</v>
      </c>
      <c r="C43" s="3">
        <v>51.754956</v>
      </c>
      <c r="D43" s="3">
        <v>2.5962012000000003</v>
      </c>
    </row>
    <row r="44" spans="1:4" x14ac:dyDescent="0.2">
      <c r="B44">
        <v>2050</v>
      </c>
      <c r="C44" s="3">
        <v>51.754956</v>
      </c>
      <c r="D44" s="3">
        <v>3.4616015999999998</v>
      </c>
    </row>
    <row r="45" spans="1:4" x14ac:dyDescent="0.2">
      <c r="B45">
        <v>2055</v>
      </c>
      <c r="C45" s="3">
        <v>51.754956</v>
      </c>
      <c r="D45" s="3">
        <v>3.4616015999999998</v>
      </c>
    </row>
    <row r="46" spans="1:4" x14ac:dyDescent="0.2">
      <c r="B46">
        <v>2060</v>
      </c>
      <c r="C46" s="3">
        <v>51.754956</v>
      </c>
      <c r="D46" s="3">
        <v>3.4616015999999998</v>
      </c>
    </row>
    <row r="47" spans="1:4" x14ac:dyDescent="0.2">
      <c r="C47" s="3"/>
      <c r="D47" s="3"/>
    </row>
    <row r="48" spans="1:4" x14ac:dyDescent="0.2">
      <c r="A48" t="s">
        <v>19</v>
      </c>
      <c r="B48">
        <v>2030</v>
      </c>
      <c r="C48" s="3">
        <v>51.754956</v>
      </c>
      <c r="D48" s="3">
        <v>0</v>
      </c>
    </row>
    <row r="49" spans="1:4" x14ac:dyDescent="0.2">
      <c r="B49">
        <v>2035</v>
      </c>
      <c r="C49" s="3">
        <v>51.754956</v>
      </c>
      <c r="D49" s="3">
        <v>0</v>
      </c>
    </row>
    <row r="50" spans="1:4" x14ac:dyDescent="0.2">
      <c r="B50">
        <v>2040</v>
      </c>
      <c r="C50" s="3">
        <v>51.754956</v>
      </c>
      <c r="D50" s="3">
        <v>0.80770703999999993</v>
      </c>
    </row>
    <row r="51" spans="1:4" x14ac:dyDescent="0.2">
      <c r="B51">
        <v>2045</v>
      </c>
      <c r="C51" s="3">
        <v>51.754956</v>
      </c>
      <c r="D51" s="3">
        <v>2.5962012000000003</v>
      </c>
    </row>
    <row r="52" spans="1:4" x14ac:dyDescent="0.2">
      <c r="B52">
        <v>2050</v>
      </c>
      <c r="C52" s="3">
        <v>47.774412000000012</v>
      </c>
      <c r="D52" s="3">
        <v>3.4616015999999998</v>
      </c>
    </row>
    <row r="53" spans="1:4" x14ac:dyDescent="0.2">
      <c r="B53">
        <v>2055</v>
      </c>
      <c r="C53" s="3">
        <v>47.774412000000012</v>
      </c>
      <c r="D53" s="3">
        <v>3.4616015999999998</v>
      </c>
    </row>
    <row r="54" spans="1:4" x14ac:dyDescent="0.2">
      <c r="B54">
        <v>2060</v>
      </c>
      <c r="C54" s="3">
        <v>47.774412000000012</v>
      </c>
      <c r="D54" s="3">
        <v>3.4616015999999998</v>
      </c>
    </row>
    <row r="55" spans="1:4" x14ac:dyDescent="0.2">
      <c r="C55" s="3"/>
      <c r="D55" s="3"/>
    </row>
    <row r="56" spans="1:4" x14ac:dyDescent="0.2">
      <c r="A56" t="s">
        <v>118</v>
      </c>
      <c r="B56">
        <v>2030</v>
      </c>
      <c r="C56" s="3">
        <v>51.75</v>
      </c>
      <c r="D56" s="3">
        <v>0</v>
      </c>
    </row>
    <row r="57" spans="1:4" x14ac:dyDescent="0.2">
      <c r="B57">
        <v>2035</v>
      </c>
      <c r="C57" s="3">
        <v>51.75</v>
      </c>
      <c r="D57" s="3">
        <v>0</v>
      </c>
    </row>
    <row r="58" spans="1:4" x14ac:dyDescent="0.2">
      <c r="B58">
        <v>2040</v>
      </c>
      <c r="C58" s="3">
        <v>51.75</v>
      </c>
      <c r="D58" s="3">
        <v>0</v>
      </c>
    </row>
    <row r="59" spans="1:4" x14ac:dyDescent="0.2">
      <c r="B59">
        <v>2045</v>
      </c>
      <c r="C59" s="3">
        <v>51.75</v>
      </c>
      <c r="D59" s="3">
        <v>0</v>
      </c>
    </row>
    <row r="60" spans="1:4" x14ac:dyDescent="0.2">
      <c r="B60">
        <v>2050</v>
      </c>
      <c r="C60" s="3">
        <v>51.75</v>
      </c>
      <c r="D60" s="3">
        <v>0</v>
      </c>
    </row>
    <row r="61" spans="1:4" x14ac:dyDescent="0.2">
      <c r="B61">
        <v>2055</v>
      </c>
      <c r="C61" s="3">
        <v>51.75</v>
      </c>
      <c r="D61" s="3">
        <v>0</v>
      </c>
    </row>
    <row r="62" spans="1:4" x14ac:dyDescent="0.2">
      <c r="B62">
        <v>2060</v>
      </c>
      <c r="C62" s="3">
        <v>51.75</v>
      </c>
      <c r="D62" s="3">
        <v>0</v>
      </c>
    </row>
    <row r="63" spans="1:4" x14ac:dyDescent="0.2">
      <c r="C63" s="3"/>
      <c r="D63" s="3"/>
    </row>
    <row r="64" spans="1:4" x14ac:dyDescent="0.2">
      <c r="A64" t="s">
        <v>119</v>
      </c>
      <c r="B64">
        <v>2030</v>
      </c>
      <c r="C64" s="3">
        <v>51.754956</v>
      </c>
      <c r="D64" s="3">
        <v>0</v>
      </c>
    </row>
    <row r="65" spans="1:4" x14ac:dyDescent="0.2">
      <c r="B65">
        <v>2035</v>
      </c>
      <c r="C65" s="3">
        <v>51.754956</v>
      </c>
      <c r="D65" s="3">
        <v>18.402499733727332</v>
      </c>
    </row>
    <row r="66" spans="1:4" x14ac:dyDescent="0.2">
      <c r="B66">
        <v>2040</v>
      </c>
      <c r="C66" s="3">
        <v>51.754956</v>
      </c>
      <c r="D66" s="3">
        <v>34.689600000000013</v>
      </c>
    </row>
    <row r="67" spans="1:4" x14ac:dyDescent="0.2">
      <c r="B67">
        <v>2045</v>
      </c>
      <c r="C67" s="3">
        <v>51.754956</v>
      </c>
      <c r="D67" s="3">
        <v>49.645872765950536</v>
      </c>
    </row>
    <row r="68" spans="1:4" x14ac:dyDescent="0.2">
      <c r="B68">
        <v>2050</v>
      </c>
      <c r="C68" s="3">
        <v>51.754956</v>
      </c>
      <c r="D68" s="3">
        <v>64.922859393655145</v>
      </c>
    </row>
    <row r="69" spans="1:4" x14ac:dyDescent="0.2">
      <c r="B69">
        <v>2055</v>
      </c>
      <c r="C69" s="3">
        <v>51.007257385699603</v>
      </c>
      <c r="D69" s="3">
        <v>64.922859393655145</v>
      </c>
    </row>
    <row r="70" spans="1:4" x14ac:dyDescent="0.2">
      <c r="B70">
        <v>2060</v>
      </c>
      <c r="C70" s="3">
        <v>51.754956</v>
      </c>
      <c r="D70" s="3">
        <v>61.58138017558538</v>
      </c>
    </row>
    <row r="71" spans="1:4" x14ac:dyDescent="0.2">
      <c r="C71" s="3"/>
      <c r="D71" s="3"/>
    </row>
    <row r="72" spans="1:4" x14ac:dyDescent="0.2">
      <c r="A72" t="s">
        <v>120</v>
      </c>
      <c r="B72">
        <v>2030</v>
      </c>
      <c r="C72" s="3">
        <v>51.754956</v>
      </c>
      <c r="D72" s="3">
        <v>0</v>
      </c>
    </row>
    <row r="73" spans="1:4" x14ac:dyDescent="0.2">
      <c r="B73">
        <v>2035</v>
      </c>
      <c r="C73" s="3">
        <v>51.754956</v>
      </c>
      <c r="D73" s="3">
        <v>0</v>
      </c>
    </row>
    <row r="74" spans="1:4" x14ac:dyDescent="0.2">
      <c r="B74">
        <v>2040</v>
      </c>
      <c r="C74" s="3">
        <v>51.754956</v>
      </c>
      <c r="D74" s="3">
        <v>0.80770703999999993</v>
      </c>
    </row>
    <row r="75" spans="1:4" x14ac:dyDescent="0.2">
      <c r="B75">
        <v>2045</v>
      </c>
      <c r="C75" s="3">
        <v>51.754956</v>
      </c>
      <c r="D75" s="3">
        <v>2.5962012000000003</v>
      </c>
    </row>
    <row r="76" spans="1:4" x14ac:dyDescent="0.2">
      <c r="B76">
        <v>2050</v>
      </c>
      <c r="C76" s="3">
        <v>51.754956</v>
      </c>
      <c r="D76" s="3">
        <v>3.4616015999999998</v>
      </c>
    </row>
    <row r="77" spans="1:4" x14ac:dyDescent="0.2">
      <c r="B77">
        <v>2055</v>
      </c>
      <c r="C77" s="3">
        <v>51.754956</v>
      </c>
      <c r="D77" s="3">
        <v>3.4616015999999998</v>
      </c>
    </row>
    <row r="78" spans="1:4" x14ac:dyDescent="0.2">
      <c r="B78">
        <v>2060</v>
      </c>
      <c r="C78" s="3">
        <v>51.754956</v>
      </c>
      <c r="D78" s="3">
        <v>3.4616015999999998</v>
      </c>
    </row>
    <row r="79" spans="1:4" x14ac:dyDescent="0.2">
      <c r="C79" s="3"/>
      <c r="D79" s="3"/>
    </row>
    <row r="80" spans="1:4" x14ac:dyDescent="0.2">
      <c r="A80" t="s">
        <v>121</v>
      </c>
      <c r="B80">
        <v>2030</v>
      </c>
      <c r="C80" s="3">
        <v>51.754956</v>
      </c>
      <c r="D80" s="3">
        <v>0</v>
      </c>
    </row>
    <row r="81" spans="1:4" x14ac:dyDescent="0.2">
      <c r="B81">
        <v>2035</v>
      </c>
      <c r="C81" s="3">
        <v>51.754956</v>
      </c>
      <c r="D81" s="3">
        <v>0</v>
      </c>
    </row>
    <row r="82" spans="1:4" x14ac:dyDescent="0.2">
      <c r="B82">
        <v>2040</v>
      </c>
      <c r="C82" s="3">
        <v>51.754956</v>
      </c>
      <c r="D82" s="3">
        <v>12.91237685235817</v>
      </c>
    </row>
    <row r="83" spans="1:4" x14ac:dyDescent="0.2">
      <c r="B83">
        <v>2045</v>
      </c>
      <c r="C83" s="3">
        <v>51.754956</v>
      </c>
      <c r="D83" s="3">
        <v>14.258220426478749</v>
      </c>
    </row>
    <row r="84" spans="1:4" x14ac:dyDescent="0.2">
      <c r="B84">
        <v>2050</v>
      </c>
      <c r="C84" s="3">
        <v>47.774412000000012</v>
      </c>
      <c r="D84" s="3">
        <v>13.61943701753723</v>
      </c>
    </row>
    <row r="85" spans="1:4" x14ac:dyDescent="0.2">
      <c r="B85">
        <v>2055</v>
      </c>
      <c r="C85" s="3">
        <v>47.774412000000012</v>
      </c>
      <c r="D85" s="3">
        <v>13.61943701753723</v>
      </c>
    </row>
    <row r="86" spans="1:4" x14ac:dyDescent="0.2">
      <c r="B86">
        <v>2060</v>
      </c>
      <c r="C86" s="3">
        <v>47.774412000000012</v>
      </c>
      <c r="D86" s="3">
        <v>13.61943701753723</v>
      </c>
    </row>
    <row r="87" spans="1:4" x14ac:dyDescent="0.2">
      <c r="C87" s="3"/>
      <c r="D87" s="3"/>
    </row>
    <row r="88" spans="1:4" x14ac:dyDescent="0.2">
      <c r="C88" s="3"/>
      <c r="D88" s="3"/>
    </row>
    <row r="89" spans="1:4" x14ac:dyDescent="0.2">
      <c r="A89" t="s">
        <v>122</v>
      </c>
      <c r="B89">
        <v>2030</v>
      </c>
      <c r="C89" s="3">
        <v>51.754956</v>
      </c>
      <c r="D89" s="3">
        <v>0</v>
      </c>
    </row>
    <row r="90" spans="1:4" x14ac:dyDescent="0.2">
      <c r="B90">
        <v>2035</v>
      </c>
      <c r="C90" s="3">
        <v>51.754956</v>
      </c>
      <c r="D90" s="3">
        <v>0</v>
      </c>
    </row>
    <row r="91" spans="1:4" x14ac:dyDescent="0.2">
      <c r="B91">
        <v>2040</v>
      </c>
      <c r="C91" s="3">
        <v>51.754956</v>
      </c>
      <c r="D91" s="3">
        <v>0</v>
      </c>
    </row>
    <row r="92" spans="1:4" x14ac:dyDescent="0.2">
      <c r="B92">
        <v>2045</v>
      </c>
      <c r="C92" s="3">
        <v>51.754956</v>
      </c>
      <c r="D92" s="3">
        <v>0</v>
      </c>
    </row>
    <row r="93" spans="1:4" x14ac:dyDescent="0.2">
      <c r="B93">
        <v>2050</v>
      </c>
      <c r="C93" s="3">
        <v>51.754956</v>
      </c>
      <c r="D93" s="3">
        <v>0</v>
      </c>
    </row>
    <row r="94" spans="1:4" x14ac:dyDescent="0.2">
      <c r="B94">
        <v>2055</v>
      </c>
      <c r="C94" s="3">
        <v>51.754956</v>
      </c>
      <c r="D94" s="3">
        <v>0</v>
      </c>
    </row>
    <row r="95" spans="1:4" x14ac:dyDescent="0.2">
      <c r="B95">
        <v>2060</v>
      </c>
      <c r="C95" s="3">
        <v>51.754956</v>
      </c>
      <c r="D95" s="3">
        <v>0</v>
      </c>
    </row>
    <row r="96" spans="1:4" x14ac:dyDescent="0.2">
      <c r="C96" s="3"/>
      <c r="D96" s="3"/>
    </row>
    <row r="97" spans="1:4" x14ac:dyDescent="0.2">
      <c r="A97" t="s">
        <v>123</v>
      </c>
      <c r="B97">
        <v>2030</v>
      </c>
      <c r="C97" s="3">
        <v>51.754956</v>
      </c>
      <c r="D97" s="3">
        <v>0</v>
      </c>
    </row>
    <row r="98" spans="1:4" x14ac:dyDescent="0.2">
      <c r="B98">
        <v>2035</v>
      </c>
      <c r="C98" s="3">
        <v>51.754956</v>
      </c>
      <c r="D98" s="3">
        <v>0</v>
      </c>
    </row>
    <row r="99" spans="1:4" x14ac:dyDescent="0.2">
      <c r="B99">
        <v>2040</v>
      </c>
      <c r="C99" s="3">
        <v>51.754956</v>
      </c>
      <c r="D99" s="3">
        <v>0</v>
      </c>
    </row>
    <row r="100" spans="1:4" x14ac:dyDescent="0.2">
      <c r="B100">
        <v>2045</v>
      </c>
      <c r="C100" s="3">
        <v>47.774412000000012</v>
      </c>
      <c r="D100" s="3">
        <v>0</v>
      </c>
    </row>
    <row r="101" spans="1:4" x14ac:dyDescent="0.2">
      <c r="B101">
        <v>2050</v>
      </c>
      <c r="C101" s="3">
        <v>47.774412000000012</v>
      </c>
      <c r="D101" s="3">
        <v>0</v>
      </c>
    </row>
    <row r="102" spans="1:4" x14ac:dyDescent="0.2">
      <c r="B102">
        <v>2055</v>
      </c>
      <c r="C102" s="3">
        <v>47.774412000000012</v>
      </c>
      <c r="D102" s="3">
        <v>0</v>
      </c>
    </row>
    <row r="103" spans="1:4" x14ac:dyDescent="0.2">
      <c r="B103">
        <v>2060</v>
      </c>
      <c r="C103" s="3">
        <v>47.774412000000012</v>
      </c>
      <c r="D103" s="3">
        <v>0</v>
      </c>
    </row>
    <row r="104" spans="1:4" x14ac:dyDescent="0.2">
      <c r="C104" s="3"/>
      <c r="D104" s="3"/>
    </row>
    <row r="105" spans="1:4" x14ac:dyDescent="0.2">
      <c r="A105" t="s">
        <v>124</v>
      </c>
      <c r="B105">
        <v>2030</v>
      </c>
      <c r="C105" s="3">
        <v>51.754956</v>
      </c>
      <c r="D105" s="3">
        <v>0</v>
      </c>
    </row>
    <row r="106" spans="1:4" x14ac:dyDescent="0.2">
      <c r="B106">
        <v>2035</v>
      </c>
      <c r="C106" s="3">
        <v>51.754956</v>
      </c>
      <c r="D106" s="3">
        <v>0</v>
      </c>
    </row>
    <row r="107" spans="1:4" x14ac:dyDescent="0.2">
      <c r="B107">
        <v>2040</v>
      </c>
      <c r="C107" s="3">
        <v>51.754956</v>
      </c>
      <c r="D107" s="3">
        <v>0</v>
      </c>
    </row>
    <row r="108" spans="1:4" x14ac:dyDescent="0.2">
      <c r="B108">
        <v>2045</v>
      </c>
      <c r="C108" s="3">
        <v>51.754956</v>
      </c>
      <c r="D108" s="3">
        <v>0.3570563825898404</v>
      </c>
    </row>
    <row r="109" spans="1:4" x14ac:dyDescent="0.2">
      <c r="B109">
        <v>2050</v>
      </c>
      <c r="C109" s="3">
        <v>51.754956</v>
      </c>
      <c r="D109" s="3">
        <v>1.3623074275653799</v>
      </c>
    </row>
    <row r="110" spans="1:4" x14ac:dyDescent="0.2">
      <c r="B110">
        <v>2055</v>
      </c>
      <c r="C110" s="3">
        <v>51.754956</v>
      </c>
      <c r="D110" s="3">
        <v>2.0668071342015422</v>
      </c>
    </row>
    <row r="111" spans="1:4" x14ac:dyDescent="0.2">
      <c r="B111">
        <v>2060</v>
      </c>
      <c r="C111" s="3">
        <v>51.754956</v>
      </c>
      <c r="D111" s="3">
        <v>3.4616015999999998</v>
      </c>
    </row>
    <row r="112" spans="1:4" x14ac:dyDescent="0.2">
      <c r="C112" s="3"/>
      <c r="D112" s="3"/>
    </row>
    <row r="113" spans="1:4" x14ac:dyDescent="0.2">
      <c r="A113" t="s">
        <v>125</v>
      </c>
      <c r="B113">
        <v>2030</v>
      </c>
      <c r="C113" s="3">
        <v>51.754956</v>
      </c>
      <c r="D113" s="3">
        <v>0</v>
      </c>
    </row>
    <row r="114" spans="1:4" x14ac:dyDescent="0.2">
      <c r="B114">
        <v>2035</v>
      </c>
      <c r="C114" s="3">
        <v>51.754956</v>
      </c>
      <c r="D114" s="3">
        <v>0</v>
      </c>
    </row>
    <row r="115" spans="1:4" x14ac:dyDescent="0.2">
      <c r="B115">
        <v>2040</v>
      </c>
      <c r="C115" s="3">
        <v>51.754956</v>
      </c>
      <c r="D115" s="3">
        <v>0.80770703999999993</v>
      </c>
    </row>
    <row r="116" spans="1:4" x14ac:dyDescent="0.2">
      <c r="B116">
        <v>2045</v>
      </c>
      <c r="C116" s="3">
        <v>51.754956</v>
      </c>
      <c r="D116" s="3">
        <v>2.5962012000000003</v>
      </c>
    </row>
    <row r="117" spans="1:4" x14ac:dyDescent="0.2">
      <c r="B117">
        <v>2050</v>
      </c>
      <c r="C117" s="3">
        <v>47.774412000000012</v>
      </c>
      <c r="D117" s="3">
        <v>3.4616015999999998</v>
      </c>
    </row>
    <row r="118" spans="1:4" x14ac:dyDescent="0.2">
      <c r="B118">
        <v>2055</v>
      </c>
      <c r="C118" s="3">
        <v>47.774412000000012</v>
      </c>
      <c r="D118" s="3">
        <v>3.4616015999999998</v>
      </c>
    </row>
    <row r="119" spans="1:4" x14ac:dyDescent="0.2">
      <c r="B119">
        <v>2060</v>
      </c>
      <c r="C119" s="3">
        <v>47.774412000000012</v>
      </c>
      <c r="D119" s="3">
        <v>3.4616015999999998</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98A50-9D6F-4567-94F1-D63EF0154846}">
  <sheetPr>
    <tabColor theme="0"/>
  </sheetPr>
  <dimension ref="B3"/>
  <sheetViews>
    <sheetView workbookViewId="0">
      <selection activeCell="B3" sqref="B3"/>
    </sheetView>
  </sheetViews>
  <sheetFormatPr defaultRowHeight="14.25" x14ac:dyDescent="0.2"/>
  <sheetData>
    <row r="3" spans="2:2" x14ac:dyDescent="0.2">
      <c r="B3" t="s">
        <v>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CB543-8A36-4F3E-9F5F-5D2A8A17E619}">
  <sheetPr>
    <tabColor theme="4" tint="0.79998168889431442"/>
  </sheetPr>
  <dimension ref="A1:J60"/>
  <sheetViews>
    <sheetView workbookViewId="0"/>
  </sheetViews>
  <sheetFormatPr defaultRowHeight="14.25" x14ac:dyDescent="0.2"/>
  <cols>
    <col min="2" max="2" width="4.875" bestFit="1" customWidth="1"/>
    <col min="3" max="3" width="9.875" bestFit="1" customWidth="1"/>
    <col min="4" max="4" width="8.125" bestFit="1" customWidth="1"/>
    <col min="5" max="5" width="8.25" bestFit="1" customWidth="1"/>
    <col min="6" max="6" width="14.5" bestFit="1" customWidth="1"/>
    <col min="7" max="7" width="9.625" bestFit="1" customWidth="1"/>
    <col min="8" max="8" width="10.75" bestFit="1" customWidth="1"/>
    <col min="9" max="9" width="16" bestFit="1" customWidth="1"/>
    <col min="10" max="10" width="6.375" bestFit="1" customWidth="1"/>
  </cols>
  <sheetData>
    <row r="1" spans="1:1" ht="15" x14ac:dyDescent="0.25">
      <c r="A1" s="1" t="s">
        <v>263</v>
      </c>
    </row>
    <row r="2" spans="1:1" ht="15" x14ac:dyDescent="0.25">
      <c r="A2" s="5"/>
    </row>
    <row r="3" spans="1:1" ht="15" x14ac:dyDescent="0.25">
      <c r="A3" s="5"/>
    </row>
    <row r="4" spans="1:1" ht="15" x14ac:dyDescent="0.25">
      <c r="A4" s="5"/>
    </row>
    <row r="5" spans="1:1" ht="15" x14ac:dyDescent="0.25">
      <c r="A5" s="5"/>
    </row>
    <row r="6" spans="1:1" ht="15" x14ac:dyDescent="0.25">
      <c r="A6" s="5"/>
    </row>
    <row r="7" spans="1:1" ht="15" x14ac:dyDescent="0.25">
      <c r="A7" s="5"/>
    </row>
    <row r="8" spans="1:1" ht="15" x14ac:dyDescent="0.25">
      <c r="A8" s="5"/>
    </row>
    <row r="9" spans="1:1" ht="15" x14ac:dyDescent="0.25">
      <c r="A9" s="5"/>
    </row>
    <row r="10" spans="1:1" ht="15" x14ac:dyDescent="0.25">
      <c r="A10" s="5"/>
    </row>
    <row r="11" spans="1:1" ht="15" x14ac:dyDescent="0.25">
      <c r="A11" s="5"/>
    </row>
    <row r="12" spans="1:1" ht="15" x14ac:dyDescent="0.25">
      <c r="A12" s="5"/>
    </row>
    <row r="13" spans="1:1" ht="15" x14ac:dyDescent="0.25">
      <c r="A13" s="5"/>
    </row>
    <row r="14" spans="1:1" ht="15" x14ac:dyDescent="0.25">
      <c r="A14" s="5"/>
    </row>
    <row r="15" spans="1:1" ht="15" x14ac:dyDescent="0.25">
      <c r="A15" s="5"/>
    </row>
    <row r="16" spans="1:1" ht="15" x14ac:dyDescent="0.25">
      <c r="A16" s="5"/>
    </row>
    <row r="17" spans="1:10" ht="15" x14ac:dyDescent="0.25">
      <c r="A17" s="5"/>
    </row>
    <row r="18" spans="1:10" ht="15" x14ac:dyDescent="0.25">
      <c r="A18" s="5"/>
    </row>
    <row r="21" spans="1:10" ht="15" x14ac:dyDescent="0.25">
      <c r="A21" s="13" t="s">
        <v>126</v>
      </c>
    </row>
    <row r="23" spans="1:10" x14ac:dyDescent="0.2">
      <c r="C23" t="s">
        <v>9</v>
      </c>
      <c r="D23" t="s">
        <v>35</v>
      </c>
      <c r="E23" t="s">
        <v>11</v>
      </c>
      <c r="F23" t="s">
        <v>127</v>
      </c>
      <c r="G23" t="s">
        <v>37</v>
      </c>
      <c r="H23" t="s">
        <v>128</v>
      </c>
      <c r="I23" t="s">
        <v>129</v>
      </c>
      <c r="J23" t="s">
        <v>39</v>
      </c>
    </row>
    <row r="24" spans="1:10" x14ac:dyDescent="0.2">
      <c r="A24" t="s">
        <v>15</v>
      </c>
      <c r="B24">
        <v>2020</v>
      </c>
      <c r="C24" s="4">
        <v>16.335000000000001</v>
      </c>
      <c r="D24" s="4">
        <v>6.8710000000000004</v>
      </c>
      <c r="E24" s="4">
        <v>10.016999999999999</v>
      </c>
      <c r="F24" s="4">
        <v>1.0900000000000001</v>
      </c>
      <c r="G24" s="4">
        <v>2.879</v>
      </c>
      <c r="H24" s="4">
        <v>1.52</v>
      </c>
      <c r="I24" s="4">
        <v>2.488</v>
      </c>
      <c r="J24" s="4">
        <v>41.2</v>
      </c>
    </row>
    <row r="25" spans="1:10" x14ac:dyDescent="0.2">
      <c r="C25" s="4"/>
      <c r="D25" s="4"/>
      <c r="E25" s="4"/>
      <c r="F25" s="4"/>
      <c r="G25" s="4"/>
      <c r="H25" s="4"/>
      <c r="I25" s="4"/>
      <c r="J25" s="4"/>
    </row>
    <row r="26" spans="1:10" x14ac:dyDescent="0.2">
      <c r="A26" t="s">
        <v>130</v>
      </c>
      <c r="B26">
        <v>2025</v>
      </c>
      <c r="C26" s="4">
        <v>16.7</v>
      </c>
      <c r="D26" s="4">
        <v>6.8599999999999994</v>
      </c>
      <c r="E26" s="4">
        <v>16.62</v>
      </c>
      <c r="F26" s="4">
        <v>6.01</v>
      </c>
      <c r="G26" s="4">
        <v>2.3175739457968536</v>
      </c>
      <c r="H26" s="4">
        <v>1.2749999999999999</v>
      </c>
      <c r="I26" s="4">
        <v>5.4253442622134109</v>
      </c>
      <c r="J26" s="4">
        <v>55.207918208010256</v>
      </c>
    </row>
    <row r="27" spans="1:10" x14ac:dyDescent="0.2">
      <c r="B27">
        <v>2030</v>
      </c>
      <c r="C27" s="4">
        <v>17.2</v>
      </c>
      <c r="D27" s="4">
        <v>6.8599999999999994</v>
      </c>
      <c r="E27" s="4">
        <v>22.289155192978274</v>
      </c>
      <c r="F27" s="4">
        <v>7.76</v>
      </c>
      <c r="G27" s="4">
        <v>1.8434377881573101</v>
      </c>
      <c r="H27" s="4">
        <v>1.4009516553097745</v>
      </c>
      <c r="I27" s="4">
        <v>5.2653442622134108</v>
      </c>
      <c r="J27" s="4">
        <v>62.618888898658767</v>
      </c>
    </row>
    <row r="28" spans="1:10" x14ac:dyDescent="0.2">
      <c r="B28">
        <v>2035</v>
      </c>
      <c r="C28" s="4">
        <v>18.2</v>
      </c>
      <c r="D28" s="4">
        <v>6.8599999999999994</v>
      </c>
      <c r="E28" s="4">
        <v>24.649389844317916</v>
      </c>
      <c r="F28" s="4">
        <v>9.1600000000000019</v>
      </c>
      <c r="G28" s="4">
        <v>1.1921574739113587</v>
      </c>
      <c r="H28" s="4">
        <v>0.78729702767384158</v>
      </c>
      <c r="I28" s="4">
        <v>5.5144774388313804</v>
      </c>
      <c r="J28" s="4">
        <v>66.363321784734495</v>
      </c>
    </row>
    <row r="29" spans="1:10" x14ac:dyDescent="0.2">
      <c r="B29">
        <v>2040</v>
      </c>
      <c r="C29" s="4">
        <v>18.7</v>
      </c>
      <c r="D29" s="4">
        <v>6.8599999999999994</v>
      </c>
      <c r="E29" s="4">
        <v>25.82058818789594</v>
      </c>
      <c r="F29" s="4">
        <v>10.210000000000001</v>
      </c>
      <c r="G29" s="4">
        <v>0.83534200428866057</v>
      </c>
      <c r="H29" s="4">
        <v>0.71474238233887777</v>
      </c>
      <c r="I29" s="4">
        <v>6.38292265526725</v>
      </c>
      <c r="J29" s="4">
        <v>69.523595229790729</v>
      </c>
    </row>
    <row r="30" spans="1:10" x14ac:dyDescent="0.2">
      <c r="B30">
        <v>2045</v>
      </c>
      <c r="C30" s="4">
        <v>18.7</v>
      </c>
      <c r="D30" s="4">
        <v>6.8599999999999994</v>
      </c>
      <c r="E30" s="4">
        <v>28.87419638290606</v>
      </c>
      <c r="F30" s="4">
        <v>12.458015074893622</v>
      </c>
      <c r="G30" s="4">
        <v>0.73915571950523462</v>
      </c>
      <c r="H30" s="4">
        <v>0.65030527206960209</v>
      </c>
      <c r="I30" s="4">
        <v>7.1888147439087602</v>
      </c>
      <c r="J30" s="4">
        <v>75.470487193283276</v>
      </c>
    </row>
    <row r="31" spans="1:10" x14ac:dyDescent="0.2">
      <c r="B31">
        <v>2050</v>
      </c>
      <c r="C31" s="4">
        <v>18.7</v>
      </c>
      <c r="D31" s="4">
        <v>6.8599999999999994</v>
      </c>
      <c r="E31" s="4">
        <v>31.484271153275149</v>
      </c>
      <c r="F31" s="4">
        <v>19.055000000000003</v>
      </c>
      <c r="G31" s="4">
        <v>0.6394111505681469</v>
      </c>
      <c r="H31" s="4">
        <v>0.70364286438874601</v>
      </c>
      <c r="I31" s="4">
        <v>8.3028962054998203</v>
      </c>
      <c r="J31" s="4">
        <v>85.745221373731866</v>
      </c>
    </row>
    <row r="32" spans="1:10" x14ac:dyDescent="0.2">
      <c r="B32">
        <v>2055</v>
      </c>
      <c r="C32" s="4">
        <v>18.7</v>
      </c>
      <c r="D32" s="4">
        <v>6.8599999999999994</v>
      </c>
      <c r="E32" s="4">
        <v>31.484271153275149</v>
      </c>
      <c r="F32" s="4">
        <v>19.055000000000003</v>
      </c>
      <c r="G32" s="4">
        <v>0.59941115056814698</v>
      </c>
      <c r="H32" s="4">
        <v>0.69825079167565307</v>
      </c>
      <c r="I32" s="4">
        <v>8.3776271893280594</v>
      </c>
      <c r="J32" s="4">
        <v>85.774560284847013</v>
      </c>
    </row>
    <row r="33" spans="1:10" x14ac:dyDescent="0.2">
      <c r="B33">
        <v>2060</v>
      </c>
      <c r="C33" s="4">
        <v>18.7</v>
      </c>
      <c r="D33" s="4">
        <v>6.8599999999999994</v>
      </c>
      <c r="E33" s="4">
        <v>32.32</v>
      </c>
      <c r="F33" s="4">
        <v>19.755000000000003</v>
      </c>
      <c r="G33" s="4">
        <v>0.38833279555066591</v>
      </c>
      <c r="H33" s="4">
        <v>0.72457348272880706</v>
      </c>
      <c r="I33" s="4">
        <v>8.6818895319325797</v>
      </c>
      <c r="J33" s="4">
        <v>87.429795810212042</v>
      </c>
    </row>
    <row r="34" spans="1:10" x14ac:dyDescent="0.2">
      <c r="C34" s="4"/>
      <c r="D34" s="4"/>
      <c r="E34" s="4"/>
      <c r="F34" s="4"/>
      <c r="G34" s="4"/>
      <c r="H34" s="4"/>
      <c r="I34" s="4"/>
      <c r="J34" s="4"/>
    </row>
    <row r="35" spans="1:10" x14ac:dyDescent="0.2">
      <c r="A35" t="s">
        <v>131</v>
      </c>
      <c r="B35">
        <v>2025</v>
      </c>
      <c r="C35" s="4">
        <v>16.7</v>
      </c>
      <c r="D35" s="4">
        <v>6.8599999999999994</v>
      </c>
      <c r="E35" s="4">
        <v>16.62</v>
      </c>
      <c r="F35" s="4">
        <v>6.01</v>
      </c>
      <c r="G35" s="4">
        <v>2.3221105389999845</v>
      </c>
      <c r="H35" s="4">
        <v>1.2749999999999999</v>
      </c>
      <c r="I35" s="4">
        <v>5.5913755511925007</v>
      </c>
      <c r="J35" s="4">
        <v>55.378486090192482</v>
      </c>
    </row>
    <row r="36" spans="1:10" x14ac:dyDescent="0.2">
      <c r="B36">
        <v>2030</v>
      </c>
      <c r="C36" s="4">
        <v>17.2</v>
      </c>
      <c r="D36" s="4">
        <v>6.8599999999999994</v>
      </c>
      <c r="E36" s="4">
        <v>26.34</v>
      </c>
      <c r="F36" s="4">
        <v>7.4599999999999991</v>
      </c>
      <c r="G36" s="4">
        <v>1.8480129018247105</v>
      </c>
      <c r="H36" s="4">
        <v>1.4450881689714281</v>
      </c>
      <c r="I36" s="4">
        <v>5.4313755511925006</v>
      </c>
      <c r="J36" s="4">
        <v>66.584476621988642</v>
      </c>
    </row>
    <row r="37" spans="1:10" x14ac:dyDescent="0.2">
      <c r="B37">
        <v>2035</v>
      </c>
      <c r="C37" s="4">
        <v>18.2</v>
      </c>
      <c r="D37" s="4">
        <v>6.8599999999999994</v>
      </c>
      <c r="E37" s="4">
        <v>33.390864850725528</v>
      </c>
      <c r="F37" s="4">
        <v>10.005000000000001</v>
      </c>
      <c r="G37" s="4">
        <v>1.0574950058388513</v>
      </c>
      <c r="H37" s="4">
        <v>0.83751392565549521</v>
      </c>
      <c r="I37" s="4">
        <v>6.8410302006252</v>
      </c>
      <c r="J37" s="4">
        <v>77.191903982845062</v>
      </c>
    </row>
    <row r="38" spans="1:10" x14ac:dyDescent="0.2">
      <c r="B38">
        <v>2040</v>
      </c>
      <c r="C38" s="4">
        <v>18.7</v>
      </c>
      <c r="D38" s="4">
        <v>8.1207499851465901</v>
      </c>
      <c r="E38" s="4">
        <v>39.713701903796064</v>
      </c>
      <c r="F38" s="4">
        <v>11.205</v>
      </c>
      <c r="G38" s="4">
        <v>0.70228550487223595</v>
      </c>
      <c r="H38" s="4">
        <v>0.85576708091931275</v>
      </c>
      <c r="I38" s="4">
        <v>8.0241544998394208</v>
      </c>
      <c r="J38" s="4">
        <v>87.321658974573623</v>
      </c>
    </row>
    <row r="39" spans="1:10" x14ac:dyDescent="0.2">
      <c r="B39">
        <v>2045</v>
      </c>
      <c r="C39" s="4">
        <v>18.7</v>
      </c>
      <c r="D39" s="4">
        <v>8.3015018399765292</v>
      </c>
      <c r="E39" s="4">
        <v>46.701910227190794</v>
      </c>
      <c r="F39" s="4">
        <v>13.60585997156662</v>
      </c>
      <c r="G39" s="4">
        <v>0.60156262688567963</v>
      </c>
      <c r="H39" s="4">
        <v>0.75610338702174396</v>
      </c>
      <c r="I39" s="4">
        <v>12.9020631086418</v>
      </c>
      <c r="J39" s="4">
        <v>101.56900116128315</v>
      </c>
    </row>
    <row r="40" spans="1:10" x14ac:dyDescent="0.2">
      <c r="B40">
        <v>2050</v>
      </c>
      <c r="C40" s="4">
        <v>18.7</v>
      </c>
      <c r="D40" s="4">
        <v>8.3015018399765292</v>
      </c>
      <c r="E40" s="4">
        <v>51.055083068873266</v>
      </c>
      <c r="F40" s="4">
        <v>18.855000000000004</v>
      </c>
      <c r="G40" s="4">
        <v>0.50181805794859202</v>
      </c>
      <c r="H40" s="4">
        <v>0.86206276376141999</v>
      </c>
      <c r="I40" s="4">
        <v>14.299243087423401</v>
      </c>
      <c r="J40" s="4">
        <v>112.57470881798322</v>
      </c>
    </row>
    <row r="41" spans="1:10" x14ac:dyDescent="0.2">
      <c r="B41">
        <v>2055</v>
      </c>
      <c r="C41" s="4">
        <v>18.7</v>
      </c>
      <c r="D41" s="4">
        <v>8.3015018399765292</v>
      </c>
      <c r="E41" s="4">
        <v>51.257707672183159</v>
      </c>
      <c r="F41" s="4">
        <v>18.855000000000004</v>
      </c>
      <c r="G41" s="4">
        <v>0.46181805794859199</v>
      </c>
      <c r="H41" s="4">
        <v>0.887537586888138</v>
      </c>
      <c r="I41" s="4">
        <v>14.526351919653999</v>
      </c>
      <c r="J41" s="4">
        <v>112.98991707665043</v>
      </c>
    </row>
    <row r="42" spans="1:10" x14ac:dyDescent="0.2">
      <c r="B42">
        <v>2060</v>
      </c>
      <c r="C42" s="4">
        <v>18.7</v>
      </c>
      <c r="D42" s="4">
        <v>8.3015018399765292</v>
      </c>
      <c r="E42" s="4">
        <v>51.257707672183159</v>
      </c>
      <c r="F42" s="4">
        <v>18.855000000000004</v>
      </c>
      <c r="G42" s="4">
        <v>0.29587108763026604</v>
      </c>
      <c r="H42" s="4">
        <v>0.86219895204223396</v>
      </c>
      <c r="I42" s="4">
        <v>14.564701492605</v>
      </c>
      <c r="J42" s="4">
        <v>112.83698104443718</v>
      </c>
    </row>
    <row r="43" spans="1:10" x14ac:dyDescent="0.2">
      <c r="C43" s="4"/>
      <c r="D43" s="4"/>
      <c r="E43" s="4"/>
      <c r="F43" s="4"/>
      <c r="G43" s="4"/>
      <c r="H43" s="4"/>
      <c r="I43" s="4"/>
      <c r="J43" s="4"/>
    </row>
    <row r="44" spans="1:10" x14ac:dyDescent="0.2">
      <c r="A44" t="s">
        <v>132</v>
      </c>
      <c r="B44">
        <v>2025</v>
      </c>
      <c r="C44" s="4">
        <v>16.7</v>
      </c>
      <c r="D44" s="4">
        <v>6.8599999999999994</v>
      </c>
      <c r="E44" s="4">
        <v>16.62</v>
      </c>
      <c r="F44" s="4">
        <v>6.01</v>
      </c>
      <c r="G44" s="4">
        <v>2.3428373498182418</v>
      </c>
      <c r="H44" s="4">
        <v>1.2549999999999999</v>
      </c>
      <c r="I44" s="4">
        <v>5.3939021412957295</v>
      </c>
      <c r="J44" s="4">
        <v>55.181739491113973</v>
      </c>
    </row>
    <row r="45" spans="1:10" x14ac:dyDescent="0.2">
      <c r="B45">
        <v>2030</v>
      </c>
      <c r="C45" s="4">
        <v>17.2</v>
      </c>
      <c r="D45" s="4">
        <v>6.8599999999999994</v>
      </c>
      <c r="E45" s="4">
        <v>24.168384577569871</v>
      </c>
      <c r="F45" s="4">
        <v>7.76</v>
      </c>
      <c r="G45" s="4">
        <v>1.8819656939202194</v>
      </c>
      <c r="H45" s="4">
        <v>1.4739615779850852</v>
      </c>
      <c r="I45" s="4">
        <v>5.2339021412957303</v>
      </c>
      <c r="J45" s="4">
        <v>64.578213990770905</v>
      </c>
    </row>
    <row r="46" spans="1:10" x14ac:dyDescent="0.2">
      <c r="B46">
        <v>2035</v>
      </c>
      <c r="C46" s="4">
        <v>18.2</v>
      </c>
      <c r="D46" s="4">
        <v>6.8599999999999994</v>
      </c>
      <c r="E46" s="4">
        <v>29.084937610723966</v>
      </c>
      <c r="F46" s="4">
        <v>9.0100000000000016</v>
      </c>
      <c r="G46" s="4">
        <v>1.1991135968344599</v>
      </c>
      <c r="H46" s="4">
        <v>0.92752616829741674</v>
      </c>
      <c r="I46" s="4">
        <v>5.9309999457285105</v>
      </c>
      <c r="J46" s="4">
        <v>71.212577321584362</v>
      </c>
    </row>
    <row r="47" spans="1:10" x14ac:dyDescent="0.2">
      <c r="B47">
        <v>2040</v>
      </c>
      <c r="C47" s="4">
        <v>18.7</v>
      </c>
      <c r="D47" s="4">
        <v>7.0466666666666669</v>
      </c>
      <c r="E47" s="4">
        <v>32.804681303278642</v>
      </c>
      <c r="F47" s="4">
        <v>10.010000000000002</v>
      </c>
      <c r="G47" s="4">
        <v>0.85504472947819321</v>
      </c>
      <c r="H47" s="4">
        <v>1.0026732180959681</v>
      </c>
      <c r="I47" s="4">
        <v>6.7222636499792197</v>
      </c>
      <c r="J47" s="4">
        <v>77.141329567498701</v>
      </c>
    </row>
    <row r="48" spans="1:10" x14ac:dyDescent="0.2">
      <c r="B48">
        <v>2045</v>
      </c>
      <c r="C48" s="4">
        <v>18.7</v>
      </c>
      <c r="D48" s="4">
        <v>7.4599999999999991</v>
      </c>
      <c r="E48" s="4">
        <v>34.61593414360064</v>
      </c>
      <c r="F48" s="4">
        <v>11.010000000000002</v>
      </c>
      <c r="G48" s="4">
        <v>0.78288217322665477</v>
      </c>
      <c r="H48" s="4">
        <v>1.0624600766626942</v>
      </c>
      <c r="I48" s="4">
        <v>2.8677209940795598</v>
      </c>
      <c r="J48" s="4">
        <v>76.498997387569545</v>
      </c>
    </row>
    <row r="49" spans="1:10" x14ac:dyDescent="0.2">
      <c r="B49">
        <v>2050</v>
      </c>
      <c r="C49" s="4">
        <v>18.7</v>
      </c>
      <c r="D49" s="4">
        <v>7.6599999999999993</v>
      </c>
      <c r="E49" s="4">
        <v>35.200000000000003</v>
      </c>
      <c r="F49" s="4">
        <v>11.010000000000002</v>
      </c>
      <c r="G49" s="4">
        <v>0.702197005215493</v>
      </c>
      <c r="H49" s="4">
        <v>1.0946226924129152</v>
      </c>
      <c r="I49" s="4">
        <v>2.7979447005205098</v>
      </c>
      <c r="J49" s="4">
        <v>77.164764398148918</v>
      </c>
    </row>
    <row r="50" spans="1:10" x14ac:dyDescent="0.2">
      <c r="B50">
        <v>2055</v>
      </c>
      <c r="C50" s="4">
        <v>18.7</v>
      </c>
      <c r="D50" s="4">
        <v>7.6599999999999993</v>
      </c>
      <c r="E50" s="4">
        <v>36.062382427226368</v>
      </c>
      <c r="F50" s="4">
        <v>11.228653655548012</v>
      </c>
      <c r="G50" s="4">
        <v>0.63219700521549294</v>
      </c>
      <c r="H50" s="4">
        <v>1.1664316398752761</v>
      </c>
      <c r="I50" s="4">
        <v>2.7979447005205098</v>
      </c>
      <c r="J50" s="4">
        <v>78.247609428385644</v>
      </c>
    </row>
    <row r="51" spans="1:10" x14ac:dyDescent="0.2">
      <c r="B51">
        <v>2060</v>
      </c>
      <c r="C51" s="4">
        <v>18.7</v>
      </c>
      <c r="D51" s="4">
        <v>7.6599999999999993</v>
      </c>
      <c r="E51" s="4">
        <v>36.637304045377277</v>
      </c>
      <c r="F51" s="4">
        <v>12.705</v>
      </c>
      <c r="G51" s="4">
        <v>0.46303319820752276</v>
      </c>
      <c r="H51" s="4">
        <v>1.1800995329737316</v>
      </c>
      <c r="I51" s="4">
        <v>2.7073538532527599</v>
      </c>
      <c r="J51" s="4">
        <v>80.052790629811284</v>
      </c>
    </row>
    <row r="52" spans="1:10" x14ac:dyDescent="0.2">
      <c r="C52" s="4"/>
      <c r="D52" s="4"/>
      <c r="E52" s="4"/>
      <c r="F52" s="4"/>
      <c r="G52" s="4"/>
      <c r="H52" s="4"/>
      <c r="I52" s="4"/>
      <c r="J52" s="4"/>
    </row>
    <row r="53" spans="1:10" x14ac:dyDescent="0.2">
      <c r="A53" t="s">
        <v>133</v>
      </c>
      <c r="B53">
        <v>2025</v>
      </c>
      <c r="C53" s="4">
        <v>16.7</v>
      </c>
      <c r="D53" s="4">
        <v>6.8599999999999994</v>
      </c>
      <c r="E53" s="4">
        <v>16.62</v>
      </c>
      <c r="F53" s="4">
        <v>6.01</v>
      </c>
      <c r="G53" s="4">
        <v>2.3439355701623161</v>
      </c>
      <c r="H53" s="4">
        <v>1.2719451306998792</v>
      </c>
      <c r="I53" s="4">
        <v>5.50678287551297</v>
      </c>
      <c r="J53" s="4">
        <v>55.312663576375158</v>
      </c>
    </row>
    <row r="54" spans="1:10" x14ac:dyDescent="0.2">
      <c r="B54">
        <v>2030</v>
      </c>
      <c r="C54" s="4">
        <v>17.2</v>
      </c>
      <c r="D54" s="4">
        <v>6.8599999999999994</v>
      </c>
      <c r="E54" s="4">
        <v>27.32</v>
      </c>
      <c r="F54" s="4">
        <v>7.4599999999999991</v>
      </c>
      <c r="G54" s="4">
        <v>1.8811261673331361</v>
      </c>
      <c r="H54" s="4">
        <v>1.5214877302352523</v>
      </c>
      <c r="I54" s="4">
        <v>5.3467828755129707</v>
      </c>
      <c r="J54" s="4">
        <v>67.589396773081347</v>
      </c>
    </row>
    <row r="55" spans="1:10" x14ac:dyDescent="0.2">
      <c r="B55">
        <v>2035</v>
      </c>
      <c r="C55" s="4">
        <v>18.2</v>
      </c>
      <c r="D55" s="4">
        <v>6.8599999999999994</v>
      </c>
      <c r="E55" s="4">
        <v>34.32</v>
      </c>
      <c r="F55" s="4">
        <v>10.118393066452995</v>
      </c>
      <c r="G55" s="4">
        <v>1.1726927055974636</v>
      </c>
      <c r="H55" s="4">
        <v>0.95603284155754531</v>
      </c>
      <c r="I55" s="4">
        <v>5.51941698027598</v>
      </c>
      <c r="J55" s="4">
        <v>77.146535593883982</v>
      </c>
    </row>
    <row r="56" spans="1:10" x14ac:dyDescent="0.2">
      <c r="B56">
        <v>2040</v>
      </c>
      <c r="C56" s="4">
        <v>18.7</v>
      </c>
      <c r="D56" s="4">
        <v>7.0466666666666669</v>
      </c>
      <c r="E56" s="4">
        <v>45.51111111111107</v>
      </c>
      <c r="F56" s="4">
        <v>11.118393066452997</v>
      </c>
      <c r="G56" s="4">
        <v>0.8296929399963181</v>
      </c>
      <c r="H56" s="4">
        <v>0.88474133107766118</v>
      </c>
      <c r="I56" s="4">
        <v>7.6687065478480996</v>
      </c>
      <c r="J56" s="4">
        <v>91.759311663152815</v>
      </c>
    </row>
    <row r="57" spans="1:10" x14ac:dyDescent="0.2">
      <c r="B57">
        <v>2045</v>
      </c>
      <c r="C57" s="4">
        <v>18.7</v>
      </c>
      <c r="D57" s="4">
        <v>7.4599999999999991</v>
      </c>
      <c r="E57" s="4">
        <v>55.08435816005619</v>
      </c>
      <c r="F57" s="4">
        <v>12.118393066452995</v>
      </c>
      <c r="G57" s="4">
        <v>0.76983073117915768</v>
      </c>
      <c r="H57" s="4">
        <v>0.79037043766776305</v>
      </c>
      <c r="I57" s="4">
        <v>8.9866486509499506</v>
      </c>
      <c r="J57" s="4">
        <v>103.90960104630604</v>
      </c>
    </row>
    <row r="58" spans="1:10" x14ac:dyDescent="0.2">
      <c r="B58">
        <v>2050</v>
      </c>
      <c r="C58" s="4">
        <v>18.7</v>
      </c>
      <c r="D58" s="4">
        <v>7.6599999999999993</v>
      </c>
      <c r="E58" s="4">
        <v>62.404099306891446</v>
      </c>
      <c r="F58" s="4">
        <v>18.217511528699148</v>
      </c>
      <c r="G58" s="4">
        <v>0.68002001430869907</v>
      </c>
      <c r="H58" s="4">
        <v>0.87388390704449703</v>
      </c>
      <c r="I58" s="4">
        <v>11.506247044447701</v>
      </c>
      <c r="J58" s="4">
        <v>120.04176180139149</v>
      </c>
    </row>
    <row r="59" spans="1:10" x14ac:dyDescent="0.2">
      <c r="B59">
        <v>2055</v>
      </c>
      <c r="C59" s="4">
        <v>18.7</v>
      </c>
      <c r="D59" s="4">
        <v>7.6599999999999993</v>
      </c>
      <c r="E59" s="4">
        <v>62.404099306891439</v>
      </c>
      <c r="F59" s="4">
        <v>18.217511528699148</v>
      </c>
      <c r="G59" s="4">
        <v>0.61002001430869901</v>
      </c>
      <c r="H59" s="4">
        <v>0.89734620927800313</v>
      </c>
      <c r="I59" s="4">
        <v>13.298084991727899</v>
      </c>
      <c r="J59" s="4">
        <v>121.78706205090519</v>
      </c>
    </row>
    <row r="60" spans="1:10" x14ac:dyDescent="0.2">
      <c r="B60">
        <v>2060</v>
      </c>
      <c r="C60" s="4">
        <v>18.7</v>
      </c>
      <c r="D60" s="4">
        <v>7.6599999999999993</v>
      </c>
      <c r="E60" s="4">
        <v>67.14422873347381</v>
      </c>
      <c r="F60" s="4">
        <v>18.217511528699148</v>
      </c>
      <c r="G60" s="4">
        <v>0.34042860536720498</v>
      </c>
      <c r="H60" s="4">
        <v>0.96877843303731992</v>
      </c>
      <c r="I60" s="4">
        <v>14.222316077142599</v>
      </c>
      <c r="J60" s="4">
        <v>127.25326337772007</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8F1FD-16B1-4511-8CF0-39177CC25B65}">
  <sheetPr>
    <tabColor theme="4" tint="0.79998168889431442"/>
  </sheetPr>
  <dimension ref="A1:J56"/>
  <sheetViews>
    <sheetView workbookViewId="0"/>
  </sheetViews>
  <sheetFormatPr defaultRowHeight="14.25" x14ac:dyDescent="0.2"/>
  <cols>
    <col min="1" max="1" width="12.25" customWidth="1"/>
  </cols>
  <sheetData>
    <row r="1" spans="1:10" ht="15" x14ac:dyDescent="0.25">
      <c r="A1" s="1" t="s">
        <v>264</v>
      </c>
    </row>
    <row r="2" spans="1:10" x14ac:dyDescent="0.2">
      <c r="B2" s="4"/>
      <c r="C2" s="4"/>
      <c r="D2" s="4"/>
      <c r="E2" s="4"/>
      <c r="F2" s="4"/>
      <c r="G2" s="4"/>
      <c r="H2" s="4"/>
      <c r="I2" s="4"/>
      <c r="J2" s="4"/>
    </row>
    <row r="5" spans="1:10" x14ac:dyDescent="0.2">
      <c r="C5" t="s">
        <v>134</v>
      </c>
    </row>
    <row r="6" spans="1:10" x14ac:dyDescent="0.2">
      <c r="B6">
        <v>2020</v>
      </c>
      <c r="C6" s="4">
        <v>10.6</v>
      </c>
    </row>
    <row r="7" spans="1:10" x14ac:dyDescent="0.2">
      <c r="B7">
        <v>2023</v>
      </c>
      <c r="C7" s="4">
        <v>10.6</v>
      </c>
    </row>
    <row r="8" spans="1:10" x14ac:dyDescent="0.2">
      <c r="C8" s="4"/>
    </row>
    <row r="9" spans="1:10" x14ac:dyDescent="0.2">
      <c r="A9" t="s">
        <v>130</v>
      </c>
      <c r="B9">
        <v>2030</v>
      </c>
      <c r="C9" s="4">
        <v>10.9</v>
      </c>
    </row>
    <row r="10" spans="1:10" x14ac:dyDescent="0.2">
      <c r="B10">
        <v>2035</v>
      </c>
      <c r="C10" s="4">
        <v>10.9</v>
      </c>
    </row>
    <row r="11" spans="1:10" x14ac:dyDescent="0.2">
      <c r="B11">
        <v>2040</v>
      </c>
      <c r="C11" s="4">
        <v>10.9</v>
      </c>
    </row>
    <row r="12" spans="1:10" x14ac:dyDescent="0.2">
      <c r="B12">
        <v>2045</v>
      </c>
      <c r="C12" s="4">
        <v>10.9</v>
      </c>
    </row>
    <row r="13" spans="1:10" x14ac:dyDescent="0.2">
      <c r="B13">
        <v>2050</v>
      </c>
      <c r="C13" s="4">
        <v>10.9</v>
      </c>
    </row>
    <row r="14" spans="1:10" x14ac:dyDescent="0.2">
      <c r="B14">
        <v>2055</v>
      </c>
      <c r="C14" s="4">
        <v>10.9</v>
      </c>
    </row>
    <row r="15" spans="1:10" x14ac:dyDescent="0.2">
      <c r="B15">
        <v>2060</v>
      </c>
      <c r="C15" s="4">
        <v>10.9</v>
      </c>
    </row>
    <row r="16" spans="1:10" x14ac:dyDescent="0.2">
      <c r="C16" s="4"/>
    </row>
    <row r="17" spans="1:3" x14ac:dyDescent="0.2">
      <c r="A17" t="s">
        <v>131</v>
      </c>
      <c r="B17">
        <v>2030</v>
      </c>
      <c r="C17" s="4">
        <v>10.9</v>
      </c>
    </row>
    <row r="18" spans="1:3" x14ac:dyDescent="0.2">
      <c r="B18">
        <v>2035</v>
      </c>
      <c r="C18" s="4">
        <v>12.3</v>
      </c>
    </row>
    <row r="19" spans="1:3" x14ac:dyDescent="0.2">
      <c r="B19">
        <v>2040</v>
      </c>
      <c r="C19" s="4">
        <v>14.278244246166881</v>
      </c>
    </row>
    <row r="20" spans="1:3" x14ac:dyDescent="0.2">
      <c r="B20">
        <v>2045</v>
      </c>
      <c r="C20" s="4">
        <v>15.975873182392647</v>
      </c>
    </row>
    <row r="21" spans="1:3" x14ac:dyDescent="0.2">
      <c r="B21">
        <v>2050</v>
      </c>
      <c r="C21" s="4">
        <v>16.575873182392648</v>
      </c>
    </row>
    <row r="22" spans="1:3" x14ac:dyDescent="0.2">
      <c r="B22">
        <v>2055</v>
      </c>
      <c r="C22" s="4">
        <v>18.600000000000001</v>
      </c>
    </row>
    <row r="23" spans="1:3" x14ac:dyDescent="0.2">
      <c r="B23">
        <v>2060</v>
      </c>
      <c r="C23" s="4">
        <v>19.2</v>
      </c>
    </row>
    <row r="24" spans="1:3" x14ac:dyDescent="0.2">
      <c r="C24" s="4"/>
    </row>
    <row r="25" spans="1:3" x14ac:dyDescent="0.2">
      <c r="A25" t="s">
        <v>132</v>
      </c>
      <c r="B25">
        <v>2030</v>
      </c>
      <c r="C25" s="4">
        <v>10.9</v>
      </c>
    </row>
    <row r="26" spans="1:3" x14ac:dyDescent="0.2">
      <c r="B26">
        <v>2035</v>
      </c>
      <c r="C26" s="4">
        <v>11.631302360146055</v>
      </c>
    </row>
    <row r="27" spans="1:3" x14ac:dyDescent="0.2">
      <c r="B27">
        <v>2040</v>
      </c>
      <c r="C27" s="4">
        <v>13.240179724978709</v>
      </c>
    </row>
    <row r="28" spans="1:3" x14ac:dyDescent="0.2">
      <c r="B28">
        <v>2045</v>
      </c>
      <c r="C28" s="4">
        <v>13.240179724978709</v>
      </c>
    </row>
    <row r="29" spans="1:3" x14ac:dyDescent="0.2">
      <c r="B29">
        <v>2050</v>
      </c>
      <c r="C29" s="4">
        <v>13.240179724978709</v>
      </c>
    </row>
    <row r="30" spans="1:3" x14ac:dyDescent="0.2">
      <c r="B30">
        <v>2055</v>
      </c>
      <c r="C30" s="4">
        <v>13.240179724978709</v>
      </c>
    </row>
    <row r="31" spans="1:3" x14ac:dyDescent="0.2">
      <c r="B31">
        <v>2060</v>
      </c>
      <c r="C31" s="4">
        <v>13.240179724978709</v>
      </c>
    </row>
    <row r="32" spans="1:3" x14ac:dyDescent="0.2">
      <c r="C32" s="4"/>
    </row>
    <row r="33" spans="1:3" x14ac:dyDescent="0.2">
      <c r="A33" t="s">
        <v>133</v>
      </c>
      <c r="B33">
        <v>2030</v>
      </c>
      <c r="C33" s="4">
        <v>10.899999999999999</v>
      </c>
    </row>
    <row r="34" spans="1:3" x14ac:dyDescent="0.2">
      <c r="B34">
        <v>2035</v>
      </c>
      <c r="C34" s="4">
        <v>12.3</v>
      </c>
    </row>
    <row r="35" spans="1:3" x14ac:dyDescent="0.2">
      <c r="B35">
        <v>2040</v>
      </c>
      <c r="C35" s="4">
        <v>16.180821482055496</v>
      </c>
    </row>
    <row r="36" spans="1:3" x14ac:dyDescent="0.2">
      <c r="B36">
        <v>2045</v>
      </c>
      <c r="C36" s="4">
        <v>16.3</v>
      </c>
    </row>
    <row r="37" spans="1:3" x14ac:dyDescent="0.2">
      <c r="B37">
        <v>2050</v>
      </c>
      <c r="C37" s="4">
        <v>18.582297854659352</v>
      </c>
    </row>
    <row r="38" spans="1:3" x14ac:dyDescent="0.2">
      <c r="B38">
        <v>2055</v>
      </c>
      <c r="C38" s="4">
        <v>18.899999999999999</v>
      </c>
    </row>
    <row r="39" spans="1:3" x14ac:dyDescent="0.2">
      <c r="B39">
        <v>2060</v>
      </c>
      <c r="C39" s="4">
        <v>20.299999999999997</v>
      </c>
    </row>
    <row r="50" spans="1:3" x14ac:dyDescent="0.2">
      <c r="A50" t="s">
        <v>135</v>
      </c>
      <c r="B50">
        <v>2030</v>
      </c>
      <c r="C50" s="4">
        <v>10.9</v>
      </c>
    </row>
    <row r="51" spans="1:3" x14ac:dyDescent="0.2">
      <c r="B51">
        <v>2035</v>
      </c>
      <c r="C51" s="4">
        <v>12.3</v>
      </c>
    </row>
    <row r="52" spans="1:3" x14ac:dyDescent="0.2">
      <c r="B52">
        <v>2040</v>
      </c>
      <c r="C52" s="4">
        <v>13.100349827704296</v>
      </c>
    </row>
    <row r="53" spans="1:3" x14ac:dyDescent="0.2">
      <c r="B53">
        <v>2045</v>
      </c>
      <c r="C53" s="4">
        <v>16.17584069627102</v>
      </c>
    </row>
    <row r="54" spans="1:3" x14ac:dyDescent="0.2">
      <c r="B54">
        <v>2050</v>
      </c>
      <c r="C54" s="4">
        <v>17.02918180926169</v>
      </c>
    </row>
    <row r="55" spans="1:3" x14ac:dyDescent="0.2">
      <c r="B55">
        <v>2055</v>
      </c>
      <c r="C55" s="4">
        <v>19.04617993277596</v>
      </c>
    </row>
    <row r="56" spans="1:3" x14ac:dyDescent="0.2">
      <c r="B56">
        <v>2060</v>
      </c>
      <c r="C56" s="4">
        <v>19.179276323218168</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1798D-6BBB-4780-B643-BAD7AD411F84}">
  <sheetPr>
    <tabColor theme="4" tint="0.79998168889431442"/>
  </sheetPr>
  <dimension ref="A1:J13"/>
  <sheetViews>
    <sheetView workbookViewId="0"/>
  </sheetViews>
  <sheetFormatPr defaultRowHeight="14.25" x14ac:dyDescent="0.2"/>
  <cols>
    <col min="1" max="1" width="12.25" customWidth="1"/>
  </cols>
  <sheetData>
    <row r="1" spans="1:10" ht="15" x14ac:dyDescent="0.25">
      <c r="A1" s="1" t="s">
        <v>265</v>
      </c>
    </row>
    <row r="3" spans="1:10" ht="15" x14ac:dyDescent="0.25">
      <c r="A3" s="13" t="s">
        <v>136</v>
      </c>
    </row>
    <row r="5" spans="1:10" x14ac:dyDescent="0.2">
      <c r="B5" s="26">
        <v>2020</v>
      </c>
      <c r="C5" s="14">
        <v>2025</v>
      </c>
      <c r="D5" s="14">
        <v>2030</v>
      </c>
      <c r="E5" s="14">
        <v>2035</v>
      </c>
      <c r="F5" s="14">
        <v>2040</v>
      </c>
      <c r="G5" s="14">
        <v>2045</v>
      </c>
      <c r="H5" s="14">
        <v>2050</v>
      </c>
      <c r="I5" s="14">
        <v>2055</v>
      </c>
      <c r="J5" s="14">
        <v>2060</v>
      </c>
    </row>
    <row r="6" spans="1:10" x14ac:dyDescent="0.2">
      <c r="A6" t="s">
        <v>130</v>
      </c>
      <c r="B6" s="4">
        <v>33.41830334387555</v>
      </c>
      <c r="C6" s="4">
        <v>32.589124625111552</v>
      </c>
      <c r="D6" s="4">
        <v>54.754418701031568</v>
      </c>
      <c r="E6" s="4">
        <v>61.412707722242068</v>
      </c>
      <c r="F6" s="4">
        <v>63.977249654095843</v>
      </c>
      <c r="G6" s="4">
        <v>64.893478331312238</v>
      </c>
      <c r="H6" s="4">
        <v>67.779736817926022</v>
      </c>
      <c r="I6" s="4">
        <v>62.236164050709583</v>
      </c>
      <c r="J6" s="4">
        <v>63.836498754356448</v>
      </c>
    </row>
    <row r="7" spans="1:10" x14ac:dyDescent="0.2">
      <c r="A7" t="s">
        <v>131</v>
      </c>
      <c r="B7" s="4">
        <v>33.412817789062935</v>
      </c>
      <c r="C7" s="4">
        <v>33.030792395433068</v>
      </c>
      <c r="D7" s="4">
        <v>51.591603436841154</v>
      </c>
      <c r="E7" s="4">
        <v>56.810855171306507</v>
      </c>
      <c r="F7" s="4">
        <v>60.80783172115531</v>
      </c>
      <c r="G7" s="4">
        <v>64.420188437226585</v>
      </c>
      <c r="H7" s="4">
        <v>57.923587722706898</v>
      </c>
      <c r="I7" s="4">
        <v>60.087242351530747</v>
      </c>
      <c r="J7" s="4">
        <v>55.076462654049422</v>
      </c>
    </row>
    <row r="8" spans="1:10" x14ac:dyDescent="0.2">
      <c r="A8" t="s">
        <v>132</v>
      </c>
      <c r="B8" s="4">
        <v>33.389272126189233</v>
      </c>
      <c r="C8" s="4">
        <v>33.320901374117312</v>
      </c>
      <c r="D8" s="4">
        <v>47.637452818906809</v>
      </c>
      <c r="E8" s="4">
        <v>48.350621474811724</v>
      </c>
      <c r="F8" s="4">
        <v>49.683317400944901</v>
      </c>
      <c r="G8" s="4">
        <v>50.133453968497577</v>
      </c>
      <c r="H8" s="4">
        <v>49.489986879882572</v>
      </c>
      <c r="I8" s="4">
        <v>52.717878089489162</v>
      </c>
      <c r="J8" s="4">
        <v>52.415956678102241</v>
      </c>
    </row>
    <row r="9" spans="1:10" x14ac:dyDescent="0.2">
      <c r="A9" t="s">
        <v>133</v>
      </c>
      <c r="B9" s="4">
        <v>33.412817789062935</v>
      </c>
      <c r="C9" s="4">
        <v>34.053791044058109</v>
      </c>
      <c r="D9" s="4">
        <v>53.012414355024305</v>
      </c>
      <c r="E9" s="4">
        <v>52.250889394953063</v>
      </c>
      <c r="F9" s="4">
        <v>57.562454171815148</v>
      </c>
      <c r="G9" s="4">
        <v>53.370782643157526</v>
      </c>
      <c r="H9" s="4">
        <v>59.484846992321039</v>
      </c>
      <c r="I9" s="4">
        <v>51.01395717499949</v>
      </c>
      <c r="J9" s="4">
        <v>49.357486225865621</v>
      </c>
    </row>
    <row r="12" spans="1:10" x14ac:dyDescent="0.2">
      <c r="A12" t="s">
        <v>137</v>
      </c>
    </row>
    <row r="13" spans="1:10" x14ac:dyDescent="0.2">
      <c r="A13" t="s">
        <v>138</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E4EAA-F52F-4DA2-8CA4-6440A7506BAC}">
  <sheetPr>
    <tabColor theme="3" tint="0.79998168889431442"/>
  </sheetPr>
  <dimension ref="A1:G60"/>
  <sheetViews>
    <sheetView zoomScaleNormal="100" workbookViewId="0"/>
  </sheetViews>
  <sheetFormatPr defaultRowHeight="14.25" x14ac:dyDescent="0.2"/>
  <cols>
    <col min="1" max="1" width="8" customWidth="1"/>
  </cols>
  <sheetData>
    <row r="1" spans="1:7" ht="15" x14ac:dyDescent="0.25">
      <c r="A1" s="1" t="s">
        <v>266</v>
      </c>
    </row>
    <row r="4" spans="1:7" ht="18.75" x14ac:dyDescent="0.3">
      <c r="A4" s="8" t="s">
        <v>139</v>
      </c>
    </row>
    <row r="6" spans="1:7" ht="15" x14ac:dyDescent="0.25">
      <c r="B6" s="9" t="s">
        <v>2</v>
      </c>
      <c r="C6" s="9" t="s">
        <v>3</v>
      </c>
      <c r="D6" s="9" t="s">
        <v>10</v>
      </c>
      <c r="E6" s="9" t="s">
        <v>5</v>
      </c>
      <c r="F6" s="9" t="s">
        <v>4</v>
      </c>
      <c r="G6" s="9" t="s">
        <v>7</v>
      </c>
    </row>
    <row r="7" spans="1:7" ht="15" x14ac:dyDescent="0.25">
      <c r="A7" s="9">
        <v>1970</v>
      </c>
      <c r="B7" s="4">
        <v>43</v>
      </c>
      <c r="C7" s="4">
        <v>18</v>
      </c>
      <c r="D7" s="4">
        <v>0</v>
      </c>
      <c r="E7" s="4">
        <v>0</v>
      </c>
      <c r="F7" s="4">
        <v>336.1</v>
      </c>
      <c r="G7" s="4">
        <v>0</v>
      </c>
    </row>
    <row r="8" spans="1:7" ht="15" x14ac:dyDescent="0.25">
      <c r="A8" s="9">
        <v>1971</v>
      </c>
      <c r="B8" s="4">
        <v>40</v>
      </c>
      <c r="C8" s="4">
        <v>17</v>
      </c>
      <c r="D8" s="4">
        <v>0</v>
      </c>
      <c r="E8" s="4">
        <v>0</v>
      </c>
      <c r="F8" s="4">
        <v>311.3</v>
      </c>
      <c r="G8" s="4">
        <v>0</v>
      </c>
    </row>
    <row r="9" spans="1:7" ht="15" x14ac:dyDescent="0.25">
      <c r="A9" s="9">
        <v>1972</v>
      </c>
      <c r="B9" s="4">
        <v>40</v>
      </c>
      <c r="C9" s="4">
        <v>17</v>
      </c>
      <c r="D9" s="4">
        <v>4</v>
      </c>
      <c r="E9" s="4">
        <v>0</v>
      </c>
      <c r="F9" s="4">
        <v>317.39999999999998</v>
      </c>
      <c r="G9" s="4">
        <v>0</v>
      </c>
    </row>
    <row r="10" spans="1:7" ht="15" x14ac:dyDescent="0.25">
      <c r="A10" s="9">
        <v>1973</v>
      </c>
      <c r="B10" s="4">
        <v>42</v>
      </c>
      <c r="C10" s="4">
        <v>19</v>
      </c>
      <c r="D10" s="4">
        <v>7</v>
      </c>
      <c r="E10" s="4">
        <v>0</v>
      </c>
      <c r="F10" s="4">
        <v>327.7</v>
      </c>
      <c r="G10" s="4">
        <v>0</v>
      </c>
    </row>
    <row r="11" spans="1:7" ht="15" x14ac:dyDescent="0.25">
      <c r="A11" s="9">
        <v>1974</v>
      </c>
      <c r="B11" s="4">
        <v>44</v>
      </c>
      <c r="C11" s="4">
        <v>21</v>
      </c>
      <c r="D11" s="4">
        <v>6</v>
      </c>
      <c r="E11" s="4">
        <v>0</v>
      </c>
      <c r="F11" s="4">
        <v>291.8</v>
      </c>
      <c r="G11" s="4">
        <v>0</v>
      </c>
    </row>
    <row r="12" spans="1:7" ht="15" x14ac:dyDescent="0.25">
      <c r="A12" s="9">
        <v>1975</v>
      </c>
      <c r="B12" s="4">
        <v>44</v>
      </c>
      <c r="C12" s="4">
        <v>22</v>
      </c>
      <c r="D12" s="4">
        <v>36</v>
      </c>
      <c r="E12" s="4">
        <v>0</v>
      </c>
      <c r="F12" s="4">
        <v>289</v>
      </c>
      <c r="G12" s="4">
        <v>0</v>
      </c>
    </row>
    <row r="13" spans="1:7" ht="15" x14ac:dyDescent="0.25">
      <c r="A13" s="9">
        <v>1976</v>
      </c>
      <c r="B13" s="4">
        <v>43</v>
      </c>
      <c r="C13" s="4">
        <v>21</v>
      </c>
      <c r="D13" s="4">
        <v>48</v>
      </c>
      <c r="E13" s="4">
        <v>0</v>
      </c>
      <c r="F13" s="4">
        <v>317.2</v>
      </c>
      <c r="G13" s="4">
        <v>0</v>
      </c>
    </row>
    <row r="14" spans="1:7" ht="15" x14ac:dyDescent="0.25">
      <c r="A14" s="9">
        <v>1977</v>
      </c>
      <c r="B14" s="4">
        <v>41</v>
      </c>
      <c r="C14" s="4">
        <v>17</v>
      </c>
      <c r="D14" s="4">
        <v>60</v>
      </c>
      <c r="E14" s="4">
        <v>0</v>
      </c>
      <c r="F14" s="4">
        <v>313.89999999999998</v>
      </c>
      <c r="G14" s="4">
        <v>0</v>
      </c>
    </row>
    <row r="15" spans="1:7" ht="15" x14ac:dyDescent="0.25">
      <c r="A15" s="9">
        <v>1978</v>
      </c>
      <c r="B15" s="4">
        <v>45</v>
      </c>
      <c r="C15" s="4">
        <v>18</v>
      </c>
      <c r="D15" s="4">
        <v>71</v>
      </c>
      <c r="E15" s="4">
        <v>0</v>
      </c>
      <c r="F15" s="4">
        <v>297.2</v>
      </c>
      <c r="G15" s="4">
        <v>0</v>
      </c>
    </row>
    <row r="16" spans="1:7" ht="15" x14ac:dyDescent="0.25">
      <c r="A16" s="9">
        <v>1979</v>
      </c>
      <c r="B16" s="4">
        <v>47</v>
      </c>
      <c r="C16" s="4">
        <v>21</v>
      </c>
      <c r="D16" s="4">
        <v>64</v>
      </c>
      <c r="E16" s="4">
        <v>0</v>
      </c>
      <c r="F16" s="4">
        <v>304.7</v>
      </c>
      <c r="G16" s="4">
        <v>0</v>
      </c>
    </row>
    <row r="17" spans="1:7" ht="15" x14ac:dyDescent="0.25">
      <c r="A17" s="9">
        <v>1980</v>
      </c>
      <c r="B17" s="4">
        <v>48</v>
      </c>
      <c r="C17" s="4">
        <v>19</v>
      </c>
      <c r="D17" s="4">
        <v>76</v>
      </c>
      <c r="E17" s="4">
        <v>0</v>
      </c>
      <c r="F17" s="4">
        <v>275</v>
      </c>
      <c r="G17" s="4">
        <v>0</v>
      </c>
    </row>
    <row r="18" spans="1:7" ht="15" x14ac:dyDescent="0.25">
      <c r="A18" s="9">
        <v>1981</v>
      </c>
      <c r="B18" s="4">
        <v>50</v>
      </c>
      <c r="C18" s="4">
        <v>17</v>
      </c>
      <c r="D18" s="4">
        <v>114</v>
      </c>
      <c r="E18" s="4">
        <v>0</v>
      </c>
      <c r="F18" s="4">
        <v>254.4</v>
      </c>
      <c r="G18" s="4">
        <v>0</v>
      </c>
    </row>
    <row r="19" spans="1:7" ht="15" x14ac:dyDescent="0.25">
      <c r="A19" s="9">
        <v>1982</v>
      </c>
      <c r="B19" s="4">
        <v>48</v>
      </c>
      <c r="C19" s="4">
        <v>19</v>
      </c>
      <c r="D19" s="4">
        <v>117</v>
      </c>
      <c r="E19" s="4">
        <v>0</v>
      </c>
      <c r="F19" s="4">
        <v>234.5</v>
      </c>
      <c r="G19" s="4">
        <v>0</v>
      </c>
    </row>
    <row r="20" spans="1:7" ht="15" x14ac:dyDescent="0.25">
      <c r="A20" s="9">
        <v>1983</v>
      </c>
      <c r="B20" s="4">
        <v>51.746000000000002</v>
      </c>
      <c r="C20" s="4">
        <v>24.567</v>
      </c>
      <c r="D20" s="4">
        <v>123.627</v>
      </c>
      <c r="E20" s="4">
        <v>0</v>
      </c>
      <c r="F20" s="4">
        <v>202.065</v>
      </c>
      <c r="G20" s="4">
        <v>1.5249999999999999</v>
      </c>
    </row>
    <row r="21" spans="1:7" ht="15" x14ac:dyDescent="0.25">
      <c r="A21" s="9">
        <v>1984</v>
      </c>
      <c r="B21" s="4">
        <v>57.575000000000003</v>
      </c>
      <c r="C21" s="4">
        <v>28.577000000000002</v>
      </c>
      <c r="D21" s="4">
        <v>151.50399999999999</v>
      </c>
      <c r="E21" s="4">
        <v>0</v>
      </c>
      <c r="F21" s="4">
        <v>190.756</v>
      </c>
      <c r="G21" s="4">
        <v>2.2240000000000002</v>
      </c>
    </row>
    <row r="22" spans="1:7" ht="15" x14ac:dyDescent="0.25">
      <c r="A22" s="9">
        <v>1985</v>
      </c>
      <c r="B22" s="4">
        <v>60.612000000000002</v>
      </c>
      <c r="C22" s="4">
        <v>36.247999999999998</v>
      </c>
      <c r="D22" s="4">
        <v>172.78700000000001</v>
      </c>
      <c r="E22" s="4">
        <v>0.84299999999999997</v>
      </c>
      <c r="F22" s="4">
        <v>199.71600000000001</v>
      </c>
      <c r="G22" s="4">
        <v>2.7970000000000002</v>
      </c>
    </row>
    <row r="23" spans="1:7" ht="15" x14ac:dyDescent="0.25">
      <c r="A23" s="9">
        <v>1986</v>
      </c>
      <c r="B23" s="4">
        <v>60.95</v>
      </c>
      <c r="C23" s="4">
        <v>34.603000000000002</v>
      </c>
      <c r="D23" s="4">
        <v>202.16399999999999</v>
      </c>
      <c r="E23" s="4">
        <v>2.3439999999999999</v>
      </c>
      <c r="F23" s="4">
        <v>200.32499999999999</v>
      </c>
      <c r="G23" s="4">
        <v>3.9409999999999998</v>
      </c>
    </row>
    <row r="24" spans="1:7" ht="15" x14ac:dyDescent="0.25">
      <c r="A24" s="9">
        <v>1987</v>
      </c>
      <c r="B24" s="4">
        <v>61.344999999999999</v>
      </c>
      <c r="C24" s="4">
        <v>34.128999999999998</v>
      </c>
      <c r="D24" s="4">
        <v>199.83799999999999</v>
      </c>
      <c r="E24" s="4">
        <v>3.1539999999999999</v>
      </c>
      <c r="F24" s="4">
        <v>195.94</v>
      </c>
      <c r="G24" s="4">
        <v>4.0510000000000002</v>
      </c>
    </row>
    <row r="25" spans="1:7" ht="15" x14ac:dyDescent="0.25">
      <c r="A25" s="9">
        <v>1988</v>
      </c>
      <c r="B25" s="4">
        <v>62.651000000000003</v>
      </c>
      <c r="C25" s="4">
        <v>32.390999999999998</v>
      </c>
      <c r="D25" s="4">
        <v>206.66499999999999</v>
      </c>
      <c r="E25" s="4">
        <v>4.0279999999999996</v>
      </c>
      <c r="F25" s="4">
        <v>195.9</v>
      </c>
      <c r="G25" s="4">
        <v>4.0940000000000003</v>
      </c>
    </row>
    <row r="26" spans="1:7" ht="15" x14ac:dyDescent="0.25">
      <c r="A26" s="9">
        <v>1989</v>
      </c>
      <c r="B26" s="4">
        <v>61.875999999999998</v>
      </c>
      <c r="C26" s="4">
        <v>30.960999999999999</v>
      </c>
      <c r="D26" s="4">
        <v>196.31399999999999</v>
      </c>
      <c r="E26" s="4">
        <v>5.3680000000000003</v>
      </c>
      <c r="F26" s="4">
        <v>189.13200000000001</v>
      </c>
      <c r="G26" s="4">
        <v>4.59</v>
      </c>
    </row>
    <row r="27" spans="1:7" ht="15" x14ac:dyDescent="0.25">
      <c r="A27" s="9">
        <v>1990</v>
      </c>
      <c r="B27" s="4">
        <v>61.283000000000001</v>
      </c>
      <c r="C27" s="4">
        <v>31.562999999999999</v>
      </c>
      <c r="D27" s="4">
        <v>202.39699999999999</v>
      </c>
      <c r="E27" s="4">
        <v>6.7069999999999999</v>
      </c>
      <c r="F27" s="4">
        <v>167.596</v>
      </c>
      <c r="G27" s="4">
        <v>5.4729999999999999</v>
      </c>
    </row>
    <row r="28" spans="1:7" ht="15" x14ac:dyDescent="0.25">
      <c r="A28" s="9">
        <v>1991</v>
      </c>
      <c r="B28" s="4">
        <v>63.668999999999997</v>
      </c>
      <c r="C28" s="4">
        <v>28.667999999999999</v>
      </c>
      <c r="D28" s="4">
        <v>228.44800000000001</v>
      </c>
      <c r="E28" s="4">
        <v>7.1710000000000003</v>
      </c>
      <c r="F28" s="4">
        <v>169.553</v>
      </c>
      <c r="G28" s="4">
        <v>6.7880000000000003</v>
      </c>
    </row>
    <row r="29" spans="1:7" ht="15" x14ac:dyDescent="0.25">
      <c r="A29" s="9">
        <v>1992</v>
      </c>
      <c r="B29" s="4">
        <v>65.063999999999993</v>
      </c>
      <c r="C29" s="4">
        <v>27.506</v>
      </c>
      <c r="D29" s="4">
        <v>188.27799999999999</v>
      </c>
      <c r="E29" s="4">
        <v>8.0890000000000004</v>
      </c>
      <c r="F29" s="4">
        <v>165.155</v>
      </c>
      <c r="G29" s="4">
        <v>6.7279999999999998</v>
      </c>
    </row>
    <row r="30" spans="1:7" ht="15" x14ac:dyDescent="0.25">
      <c r="A30" s="9">
        <v>1993</v>
      </c>
      <c r="B30" s="4">
        <v>68.441000000000003</v>
      </c>
      <c r="C30" s="4">
        <v>28.416</v>
      </c>
      <c r="D30" s="4">
        <v>182.184</v>
      </c>
      <c r="E30" s="4">
        <v>7.9509999999999996</v>
      </c>
      <c r="F30" s="4">
        <v>160.94200000000001</v>
      </c>
      <c r="G30" s="4">
        <v>7.056</v>
      </c>
    </row>
    <row r="31" spans="1:7" ht="15" x14ac:dyDescent="0.25">
      <c r="A31" s="9">
        <v>1994</v>
      </c>
      <c r="B31" s="4">
        <v>71.784000000000006</v>
      </c>
      <c r="C31" s="4">
        <v>27.57</v>
      </c>
      <c r="D31" s="4">
        <v>217.35300000000001</v>
      </c>
      <c r="E31" s="4">
        <v>7.8929999999999998</v>
      </c>
      <c r="F31" s="4">
        <v>170.88499999999999</v>
      </c>
      <c r="G31" s="4">
        <v>6.9740000000000002</v>
      </c>
    </row>
    <row r="32" spans="1:7" ht="15" x14ac:dyDescent="0.25">
      <c r="A32" s="9">
        <v>1995</v>
      </c>
      <c r="B32" s="4">
        <v>77.331000000000003</v>
      </c>
      <c r="C32" s="4">
        <v>28.454999999999998</v>
      </c>
      <c r="D32" s="4">
        <v>207.316</v>
      </c>
      <c r="E32" s="4">
        <v>7.9020000000000001</v>
      </c>
      <c r="F32" s="4">
        <v>176.113</v>
      </c>
      <c r="G32" s="4">
        <v>7.37</v>
      </c>
    </row>
    <row r="33" spans="1:7" ht="15" x14ac:dyDescent="0.25">
      <c r="A33" s="9">
        <v>1996</v>
      </c>
      <c r="B33" s="4">
        <v>81.116</v>
      </c>
      <c r="C33" s="4">
        <v>30.603000000000002</v>
      </c>
      <c r="D33" s="4">
        <v>224.447</v>
      </c>
      <c r="E33" s="4">
        <v>8.4659999999999993</v>
      </c>
      <c r="F33" s="4">
        <v>187.80199999999999</v>
      </c>
      <c r="G33" s="4">
        <v>7.3070000000000004</v>
      </c>
    </row>
    <row r="34" spans="1:7" ht="15" x14ac:dyDescent="0.25">
      <c r="A34" s="9">
        <v>1997</v>
      </c>
      <c r="B34" s="4">
        <v>83.421999999999997</v>
      </c>
      <c r="C34" s="4">
        <v>25.71</v>
      </c>
      <c r="D34" s="4">
        <v>205.97900000000001</v>
      </c>
      <c r="E34" s="4">
        <v>8.359</v>
      </c>
      <c r="F34" s="4">
        <v>173.80500000000001</v>
      </c>
      <c r="G34" s="4">
        <v>6.8719999999999999</v>
      </c>
    </row>
    <row r="35" spans="1:7" ht="15" x14ac:dyDescent="0.25">
      <c r="A35" s="9">
        <v>1998</v>
      </c>
      <c r="B35" s="4">
        <v>82.171000000000006</v>
      </c>
      <c r="C35" s="4">
        <v>25.027000000000001</v>
      </c>
      <c r="D35" s="4">
        <v>218.05099999999999</v>
      </c>
      <c r="E35" s="4">
        <v>8.7390000000000008</v>
      </c>
      <c r="F35" s="4">
        <v>175.98099999999999</v>
      </c>
      <c r="G35" s="4">
        <v>9.3960000000000008</v>
      </c>
    </row>
    <row r="36" spans="1:7" ht="15" x14ac:dyDescent="0.25">
      <c r="A36" s="9">
        <v>1999</v>
      </c>
      <c r="B36" s="4">
        <v>82.864999999999995</v>
      </c>
      <c r="C36" s="4">
        <v>25.361000000000001</v>
      </c>
      <c r="D36" s="4">
        <v>213.376</v>
      </c>
      <c r="E36" s="4">
        <v>8.3040000000000003</v>
      </c>
      <c r="F36" s="4">
        <v>174.102</v>
      </c>
      <c r="G36" s="4">
        <v>6.883</v>
      </c>
    </row>
    <row r="37" spans="1:7" ht="15" x14ac:dyDescent="0.25">
      <c r="A37" s="9">
        <v>2000</v>
      </c>
      <c r="B37" s="4">
        <v>83.587999999999994</v>
      </c>
      <c r="C37" s="4">
        <v>24.213000000000001</v>
      </c>
      <c r="D37" s="4">
        <v>168.309</v>
      </c>
      <c r="E37" s="4">
        <v>8.1210000000000004</v>
      </c>
      <c r="F37" s="4">
        <v>168.00299999999999</v>
      </c>
      <c r="G37" s="4">
        <v>7.3129999999999997</v>
      </c>
    </row>
    <row r="38" spans="1:7" ht="15" x14ac:dyDescent="0.25">
      <c r="A38" s="9">
        <v>2001</v>
      </c>
      <c r="B38" s="4">
        <v>86.48</v>
      </c>
      <c r="C38" s="4">
        <v>26.058</v>
      </c>
      <c r="D38" s="4">
        <v>214.07300000000001</v>
      </c>
      <c r="E38" s="4">
        <v>9.1620000000000008</v>
      </c>
      <c r="F38" s="4">
        <v>163.27699999999999</v>
      </c>
      <c r="G38" s="4">
        <v>7.5140000000000002</v>
      </c>
    </row>
    <row r="39" spans="1:7" ht="15" x14ac:dyDescent="0.25">
      <c r="A39" s="9">
        <v>2002</v>
      </c>
      <c r="B39" s="4">
        <v>91.155000000000001</v>
      </c>
      <c r="C39" s="4">
        <v>26.260999999999999</v>
      </c>
      <c r="D39" s="4">
        <v>200.69900000000001</v>
      </c>
      <c r="E39" s="4">
        <v>9.3239999999999998</v>
      </c>
      <c r="F39" s="4">
        <v>173.79</v>
      </c>
      <c r="G39" s="4">
        <v>8.7309999999999999</v>
      </c>
    </row>
    <row r="40" spans="1:7" ht="15" x14ac:dyDescent="0.25">
      <c r="A40" s="9">
        <v>2003</v>
      </c>
      <c r="B40" s="4">
        <v>96.081999999999994</v>
      </c>
      <c r="C40" s="4">
        <v>25.823</v>
      </c>
      <c r="D40" s="4">
        <v>199.64099999999999</v>
      </c>
      <c r="E40" s="4">
        <v>10.33</v>
      </c>
      <c r="F40" s="4">
        <v>174.12100000000001</v>
      </c>
      <c r="G40" s="4">
        <v>9.5540000000000003</v>
      </c>
    </row>
    <row r="41" spans="1:7" ht="15" x14ac:dyDescent="0.25">
      <c r="A41" s="9">
        <v>2004</v>
      </c>
      <c r="B41" s="4">
        <v>96.340999999999994</v>
      </c>
      <c r="C41" s="4">
        <v>26.959</v>
      </c>
      <c r="D41" s="4">
        <v>227.06399999999999</v>
      </c>
      <c r="E41" s="4">
        <v>10.286</v>
      </c>
      <c r="F41" s="4">
        <v>176.774</v>
      </c>
      <c r="G41" s="4">
        <v>11.608000000000001</v>
      </c>
    </row>
    <row r="42" spans="1:7" ht="15" x14ac:dyDescent="0.25">
      <c r="A42" s="9">
        <v>2005</v>
      </c>
      <c r="B42" s="4">
        <v>104.99</v>
      </c>
      <c r="C42" s="4">
        <v>25.484000000000002</v>
      </c>
      <c r="D42" s="4">
        <v>209.62</v>
      </c>
      <c r="E42" s="4">
        <v>9.7530000000000001</v>
      </c>
      <c r="F42" s="4">
        <v>164.22499999999999</v>
      </c>
      <c r="G42" s="4">
        <v>8.7929999999999993</v>
      </c>
    </row>
    <row r="43" spans="1:7" ht="15" x14ac:dyDescent="0.25">
      <c r="A43" s="9">
        <v>2006</v>
      </c>
      <c r="B43" s="4">
        <v>108.899</v>
      </c>
      <c r="C43" s="4">
        <v>26.673999999999999</v>
      </c>
      <c r="D43" s="4">
        <v>193.84700000000001</v>
      </c>
      <c r="E43" s="4">
        <v>10.210000000000001</v>
      </c>
      <c r="F43" s="4">
        <v>162.77600000000001</v>
      </c>
      <c r="G43" s="4">
        <v>8.1639999999999997</v>
      </c>
    </row>
    <row r="44" spans="1:7" ht="15" x14ac:dyDescent="0.25">
      <c r="A44" s="9">
        <v>2007</v>
      </c>
      <c r="B44" s="4">
        <v>113.226</v>
      </c>
      <c r="C44" s="4">
        <v>25.939</v>
      </c>
      <c r="D44" s="4">
        <v>191.40100000000001</v>
      </c>
      <c r="E44" s="4">
        <v>10.537000000000001</v>
      </c>
      <c r="F44" s="4">
        <v>148.83199999999999</v>
      </c>
      <c r="G44" s="4">
        <v>9.3680000000000003</v>
      </c>
    </row>
    <row r="45" spans="1:7" ht="15" x14ac:dyDescent="0.25">
      <c r="A45" s="9">
        <v>2008</v>
      </c>
      <c r="B45" s="4">
        <v>115.345</v>
      </c>
      <c r="C45" s="4">
        <v>23.093</v>
      </c>
      <c r="D45" s="4">
        <v>183.608</v>
      </c>
      <c r="E45" s="4">
        <v>9.5670000000000002</v>
      </c>
      <c r="F45" s="4">
        <v>154.90700000000001</v>
      </c>
      <c r="G45" s="4">
        <v>10.542999999999999</v>
      </c>
    </row>
    <row r="46" spans="1:7" ht="15" x14ac:dyDescent="0.25">
      <c r="A46" s="9">
        <v>2009</v>
      </c>
      <c r="B46" s="4">
        <v>118.706</v>
      </c>
      <c r="C46" s="4">
        <v>17.238</v>
      </c>
      <c r="D46" s="4">
        <v>149.428</v>
      </c>
      <c r="E46" s="4">
        <v>12.772</v>
      </c>
      <c r="F46" s="4">
        <v>143.804</v>
      </c>
      <c r="G46" s="4">
        <v>9.8710000000000004</v>
      </c>
    </row>
    <row r="47" spans="1:7" ht="15" x14ac:dyDescent="0.25">
      <c r="A47" s="9">
        <v>2010</v>
      </c>
      <c r="B47" s="4">
        <v>127.11799999999999</v>
      </c>
      <c r="C47" s="4">
        <v>23.806999999999999</v>
      </c>
      <c r="D47" s="4">
        <v>166.447</v>
      </c>
      <c r="E47" s="4">
        <v>17.187000000000001</v>
      </c>
      <c r="F47" s="4">
        <v>156.447</v>
      </c>
      <c r="G47" s="4">
        <v>11.737</v>
      </c>
    </row>
    <row r="48" spans="1:7" ht="15" x14ac:dyDescent="0.25">
      <c r="A48" s="9">
        <v>2011</v>
      </c>
      <c r="B48" s="4">
        <v>122.876</v>
      </c>
      <c r="C48" s="4">
        <v>23.13</v>
      </c>
      <c r="D48" s="4">
        <v>171.125</v>
      </c>
      <c r="E48" s="4">
        <v>13.574</v>
      </c>
      <c r="F48" s="4">
        <v>150.52500000000001</v>
      </c>
      <c r="G48" s="4">
        <v>11.67</v>
      </c>
    </row>
    <row r="49" spans="1:7" ht="15" x14ac:dyDescent="0.25">
      <c r="A49" s="9">
        <v>2012</v>
      </c>
      <c r="B49" s="4">
        <v>128.489</v>
      </c>
      <c r="C49" s="4">
        <v>21.271000000000001</v>
      </c>
      <c r="D49" s="4">
        <v>187.50299999999999</v>
      </c>
      <c r="E49" s="4">
        <v>11.834</v>
      </c>
      <c r="F49" s="4">
        <v>143.88300000000001</v>
      </c>
      <c r="G49" s="4">
        <v>10.917</v>
      </c>
    </row>
    <row r="50" spans="1:7" ht="15" x14ac:dyDescent="0.25">
      <c r="A50" s="9">
        <v>2013</v>
      </c>
      <c r="B50" s="4">
        <v>129.398</v>
      </c>
      <c r="C50" s="4">
        <v>21.890999999999998</v>
      </c>
      <c r="D50" s="4">
        <v>189.172</v>
      </c>
      <c r="E50" s="4">
        <v>11.374000000000001</v>
      </c>
      <c r="F50" s="4">
        <v>134.779</v>
      </c>
      <c r="G50" s="4">
        <v>10.840999999999999</v>
      </c>
    </row>
    <row r="51" spans="1:7" ht="15" x14ac:dyDescent="0.25">
      <c r="A51" s="9">
        <v>2014</v>
      </c>
      <c r="B51" s="4">
        <v>129.911</v>
      </c>
      <c r="C51" s="4">
        <v>21.248999999999999</v>
      </c>
      <c r="D51" s="4">
        <v>181.75800000000001</v>
      </c>
      <c r="E51" s="4">
        <v>9.3379999999999992</v>
      </c>
      <c r="F51" s="4">
        <v>134.61799999999999</v>
      </c>
      <c r="G51" s="4">
        <v>10.827</v>
      </c>
    </row>
    <row r="52" spans="1:7" ht="15" x14ac:dyDescent="0.25">
      <c r="A52" s="9">
        <v>2015</v>
      </c>
      <c r="B52" s="4">
        <v>133.38300000000001</v>
      </c>
      <c r="C52" s="4">
        <v>20.555</v>
      </c>
      <c r="D52" s="4">
        <v>155.351</v>
      </c>
      <c r="E52" s="4">
        <v>10.372999999999999</v>
      </c>
      <c r="F52" s="4">
        <v>120.187</v>
      </c>
      <c r="G52" s="4">
        <v>10.894</v>
      </c>
    </row>
    <row r="53" spans="1:7" ht="15" x14ac:dyDescent="0.25">
      <c r="A53" s="9">
        <v>2016</v>
      </c>
      <c r="B53" s="4">
        <v>138.767</v>
      </c>
      <c r="C53" s="4">
        <v>21.094000000000001</v>
      </c>
      <c r="D53" s="4">
        <v>177.77799999999999</v>
      </c>
      <c r="E53" s="4">
        <v>11.099</v>
      </c>
      <c r="F53" s="4">
        <v>128.578</v>
      </c>
      <c r="G53" s="4">
        <v>12.917</v>
      </c>
    </row>
    <row r="54" spans="1:7" ht="15" x14ac:dyDescent="0.25">
      <c r="A54" s="9">
        <v>2017</v>
      </c>
      <c r="B54" s="4">
        <v>142.238</v>
      </c>
      <c r="C54" s="4">
        <v>21.187999999999999</v>
      </c>
      <c r="D54" s="4">
        <v>183.73599999999999</v>
      </c>
      <c r="E54" s="4">
        <v>10.685</v>
      </c>
      <c r="F54" s="4">
        <v>122.884</v>
      </c>
      <c r="G54" s="4">
        <v>13.188000000000001</v>
      </c>
    </row>
    <row r="55" spans="1:7" ht="15" x14ac:dyDescent="0.25">
      <c r="A55" s="9">
        <v>2018</v>
      </c>
      <c r="B55" s="4">
        <v>140.84800000000001</v>
      </c>
      <c r="C55" s="4">
        <v>22.137</v>
      </c>
      <c r="D55" s="4">
        <v>193.93899999999999</v>
      </c>
      <c r="E55" s="4">
        <v>11.298999999999999</v>
      </c>
      <c r="F55" s="4">
        <v>112.66</v>
      </c>
      <c r="G55" s="4">
        <v>13.89</v>
      </c>
    </row>
    <row r="56" spans="1:7" ht="15" x14ac:dyDescent="0.25">
      <c r="A56" s="9">
        <v>2019</v>
      </c>
      <c r="B56" s="4">
        <v>145.029</v>
      </c>
      <c r="C56" s="4">
        <v>19.298999999999999</v>
      </c>
      <c r="D56" s="4">
        <v>180.94499999999999</v>
      </c>
      <c r="E56" s="4">
        <v>11.420999999999999</v>
      </c>
      <c r="F56" s="4">
        <v>113.392</v>
      </c>
      <c r="G56" s="4">
        <v>13.811</v>
      </c>
    </row>
    <row r="57" spans="1:7" ht="15" x14ac:dyDescent="0.25">
      <c r="A57" s="9">
        <v>2020</v>
      </c>
      <c r="B57" s="4">
        <v>140.70099999999999</v>
      </c>
      <c r="C57" s="4">
        <v>17.64</v>
      </c>
      <c r="D57" s="4">
        <v>138.124</v>
      </c>
      <c r="E57" s="4">
        <v>11.01</v>
      </c>
      <c r="F57" s="4">
        <v>104.02</v>
      </c>
      <c r="G57" s="4">
        <v>13.308</v>
      </c>
    </row>
    <row r="58" spans="1:7" ht="15" x14ac:dyDescent="0.25">
      <c r="A58" s="9">
        <v>2021</v>
      </c>
      <c r="B58" s="4">
        <v>151.49</v>
      </c>
      <c r="C58" s="4">
        <v>19.106999999999999</v>
      </c>
      <c r="D58" s="4">
        <v>150.28700000000001</v>
      </c>
      <c r="E58" s="4">
        <v>11.808999999999999</v>
      </c>
      <c r="F58" s="4">
        <v>108.41200000000001</v>
      </c>
      <c r="G58" s="4">
        <v>14.324</v>
      </c>
    </row>
    <row r="59" spans="1:7" ht="15" x14ac:dyDescent="0.25">
      <c r="A59" s="9">
        <v>2022</v>
      </c>
      <c r="B59" s="4">
        <v>153.66499999999999</v>
      </c>
      <c r="C59" s="4">
        <v>16.988</v>
      </c>
      <c r="D59" s="4">
        <v>145.209</v>
      </c>
      <c r="E59" s="4">
        <v>8.8870000000000005</v>
      </c>
      <c r="F59" s="4">
        <v>104.35299999999999</v>
      </c>
      <c r="G59" s="4">
        <v>13.422000000000001</v>
      </c>
    </row>
    <row r="60" spans="1:7" ht="15" x14ac:dyDescent="0.25">
      <c r="A60" s="9">
        <v>2023</v>
      </c>
      <c r="B60" s="4">
        <v>149.56200000000001</v>
      </c>
      <c r="C60" s="4">
        <v>15.593</v>
      </c>
      <c r="D60" s="4">
        <v>135.624</v>
      </c>
      <c r="E60" s="4">
        <v>9.7490000000000006</v>
      </c>
      <c r="F60" s="4">
        <v>104.307</v>
      </c>
      <c r="G60" s="4">
        <v>12.135</v>
      </c>
    </row>
  </sheetData>
  <pageMargins left="0.78740157480314965" right="0.78740157480314965" top="1.1023622047244095" bottom="0.62992125984251968" header="0.31496062992125984" footer="0.31496062992125984"/>
  <pageSetup paperSize="9" orientation="portrait" r:id="rId1"/>
  <headerFooter>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748A-E4CE-42F5-A8DB-FFB83B990038}">
  <sheetPr>
    <tabColor theme="3" tint="0.79998168889431442"/>
  </sheetPr>
  <dimension ref="A1:K15"/>
  <sheetViews>
    <sheetView zoomScaleNormal="100" workbookViewId="0"/>
  </sheetViews>
  <sheetFormatPr defaultRowHeight="14.25" x14ac:dyDescent="0.2"/>
  <sheetData>
    <row r="1" spans="1:11" ht="15" x14ac:dyDescent="0.25">
      <c r="A1" s="1" t="s">
        <v>267</v>
      </c>
      <c r="C1" s="4"/>
      <c r="D1" s="4"/>
      <c r="E1" s="4"/>
      <c r="F1" s="4"/>
      <c r="G1" s="4"/>
      <c r="H1" s="4"/>
      <c r="I1" s="4"/>
      <c r="J1" s="4"/>
      <c r="K1" s="4"/>
    </row>
    <row r="2" spans="1:11" x14ac:dyDescent="0.2">
      <c r="C2" s="4"/>
      <c r="D2" s="4"/>
      <c r="E2" s="4"/>
      <c r="F2" s="4"/>
      <c r="G2" s="4"/>
      <c r="H2" s="4"/>
      <c r="I2" s="4"/>
      <c r="J2" s="4"/>
      <c r="K2" s="4"/>
    </row>
    <row r="4" spans="1:11" ht="18" x14ac:dyDescent="0.25">
      <c r="B4" s="6" t="s">
        <v>140</v>
      </c>
    </row>
    <row r="6" spans="1:11" x14ac:dyDescent="0.2">
      <c r="C6" t="s">
        <v>16</v>
      </c>
      <c r="D6" t="s">
        <v>17</v>
      </c>
      <c r="E6" t="s">
        <v>18</v>
      </c>
      <c r="F6" t="s">
        <v>19</v>
      </c>
    </row>
    <row r="7" spans="1:11" x14ac:dyDescent="0.2">
      <c r="B7">
        <v>2020</v>
      </c>
      <c r="C7" s="4">
        <f>C8/1.01</f>
        <v>52.342405940594055</v>
      </c>
      <c r="D7" s="4">
        <f>D8/1.01</f>
        <v>52.342405940594062</v>
      </c>
      <c r="E7" s="4">
        <f>E8/1.01</f>
        <v>52.342405940594055</v>
      </c>
      <c r="F7" s="4">
        <f>F8/1.01</f>
        <v>52.342405940594055</v>
      </c>
    </row>
    <row r="8" spans="1:11" x14ac:dyDescent="0.2">
      <c r="B8">
        <v>2025</v>
      </c>
      <c r="C8" s="4">
        <v>52.865829999999995</v>
      </c>
      <c r="D8" s="4">
        <v>52.865830000000003</v>
      </c>
      <c r="E8" s="4">
        <v>52.865829999999995</v>
      </c>
      <c r="F8" s="4">
        <v>52.865829999999995</v>
      </c>
    </row>
    <row r="9" spans="1:11" x14ac:dyDescent="0.2">
      <c r="B9">
        <v>2030</v>
      </c>
      <c r="C9" s="4">
        <v>47.575869999999988</v>
      </c>
      <c r="D9" s="4">
        <v>50.670850000000002</v>
      </c>
      <c r="E9" s="4">
        <v>52.734169999999999</v>
      </c>
      <c r="F9" s="4">
        <v>54.797490000000003</v>
      </c>
    </row>
    <row r="10" spans="1:11" x14ac:dyDescent="0.2">
      <c r="B10">
        <v>2035</v>
      </c>
      <c r="C10" s="4">
        <v>44.0334</v>
      </c>
      <c r="D10" s="4">
        <v>49.707529999999998</v>
      </c>
      <c r="E10" s="4">
        <v>54.35</v>
      </c>
      <c r="F10" s="4">
        <v>56.92915</v>
      </c>
    </row>
    <row r="11" spans="1:11" x14ac:dyDescent="0.2">
      <c r="B11">
        <v>2040</v>
      </c>
      <c r="C11" s="4">
        <v>39.975099999999998</v>
      </c>
      <c r="D11" s="4">
        <v>48.228380000000001</v>
      </c>
      <c r="E11" s="4">
        <v>55.965829999999997</v>
      </c>
      <c r="F11" s="4">
        <v>58.029150000000001</v>
      </c>
    </row>
    <row r="12" spans="1:11" x14ac:dyDescent="0.2">
      <c r="B12">
        <v>2045</v>
      </c>
      <c r="C12" s="4">
        <v>41.59093</v>
      </c>
      <c r="D12" s="4">
        <v>49.328380000000003</v>
      </c>
      <c r="E12" s="4">
        <v>58.613320000000002</v>
      </c>
      <c r="F12" s="4">
        <v>59.644980000000004</v>
      </c>
    </row>
    <row r="13" spans="1:11" x14ac:dyDescent="0.2">
      <c r="B13">
        <v>2050</v>
      </c>
      <c r="C13" s="4">
        <v>46.301739999999995</v>
      </c>
      <c r="D13" s="4">
        <v>53.007530000000003</v>
      </c>
      <c r="E13" s="4">
        <v>61.776640000000008</v>
      </c>
      <c r="F13" s="4">
        <v>63.839960000000012</v>
      </c>
    </row>
    <row r="14" spans="1:11" x14ac:dyDescent="0.2">
      <c r="B14">
        <v>2055</v>
      </c>
      <c r="C14" s="4">
        <v>50.496719999999996</v>
      </c>
      <c r="D14" s="4">
        <v>56.170850000000002</v>
      </c>
      <c r="E14" s="4">
        <v>64.424130000000019</v>
      </c>
      <c r="F14" s="4">
        <v>66.487449999999995</v>
      </c>
    </row>
    <row r="15" spans="1:11" x14ac:dyDescent="0.2">
      <c r="B15">
        <v>2060</v>
      </c>
      <c r="C15" s="4">
        <v>52.128379999999986</v>
      </c>
      <c r="D15" s="4">
        <v>57.802509999999998</v>
      </c>
      <c r="E15" s="4">
        <v>66.055789999999973</v>
      </c>
      <c r="F15" s="4">
        <v>70.182429999999982</v>
      </c>
    </row>
  </sheetData>
  <pageMargins left="0.78740157480314965" right="0.78740157480314965" top="1.1023622047244095" bottom="0.62992125984251968" header="0.31496062992125984" footer="0.31496062992125984"/>
  <pageSetup paperSize="9" orientation="portrait" r:id="rId1"/>
  <headerFooter>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87BFE-E65E-472C-8D7B-64AF4BE47C35}">
  <sheetPr>
    <tabColor theme="3" tint="0.79998168889431442"/>
  </sheetPr>
  <dimension ref="A1:T40"/>
  <sheetViews>
    <sheetView zoomScaleNormal="100" workbookViewId="0"/>
  </sheetViews>
  <sheetFormatPr defaultRowHeight="14.25" x14ac:dyDescent="0.2"/>
  <cols>
    <col min="1" max="1" width="8" customWidth="1"/>
  </cols>
  <sheetData>
    <row r="1" spans="1:20" ht="15" x14ac:dyDescent="0.25">
      <c r="A1" s="1" t="s">
        <v>268</v>
      </c>
    </row>
    <row r="2" spans="1:20" x14ac:dyDescent="0.2">
      <c r="A2" s="42" t="s">
        <v>269</v>
      </c>
    </row>
    <row r="5" spans="1:20" x14ac:dyDescent="0.2">
      <c r="C5" t="s">
        <v>141</v>
      </c>
      <c r="D5" t="s">
        <v>142</v>
      </c>
      <c r="E5" t="s">
        <v>2</v>
      </c>
      <c r="F5" t="s">
        <v>143</v>
      </c>
      <c r="G5" t="s">
        <v>144</v>
      </c>
      <c r="H5" t="s">
        <v>145</v>
      </c>
      <c r="I5" t="s">
        <v>146</v>
      </c>
      <c r="J5" t="s">
        <v>147</v>
      </c>
      <c r="K5" t="s">
        <v>148</v>
      </c>
      <c r="L5" t="s">
        <v>149</v>
      </c>
      <c r="M5" t="s">
        <v>150</v>
      </c>
      <c r="N5" t="s">
        <v>151</v>
      </c>
      <c r="O5" t="s">
        <v>7</v>
      </c>
      <c r="P5" t="s">
        <v>152</v>
      </c>
    </row>
    <row r="6" spans="1:20" x14ac:dyDescent="0.2">
      <c r="A6" t="s">
        <v>15</v>
      </c>
      <c r="B6">
        <v>2015</v>
      </c>
      <c r="C6" s="4">
        <v>105.80527777777777</v>
      </c>
      <c r="D6" s="4">
        <v>0</v>
      </c>
      <c r="E6" s="4">
        <v>16.995555555555555</v>
      </c>
      <c r="F6" s="4">
        <v>0</v>
      </c>
      <c r="G6" s="4">
        <v>0</v>
      </c>
      <c r="H6" s="4">
        <v>0</v>
      </c>
      <c r="I6" s="4">
        <v>0</v>
      </c>
      <c r="J6" s="4">
        <v>129.78027777777777</v>
      </c>
      <c r="K6" s="4">
        <v>0</v>
      </c>
      <c r="L6" s="4">
        <v>24.518055555555552</v>
      </c>
      <c r="M6" s="4">
        <v>19.583055555555553</v>
      </c>
      <c r="N6" s="4">
        <v>0</v>
      </c>
      <c r="O6" s="4">
        <v>4.8019444444444446</v>
      </c>
      <c r="P6" s="4">
        <v>0</v>
      </c>
    </row>
    <row r="7" spans="1:20" x14ac:dyDescent="0.2">
      <c r="B7">
        <v>2020</v>
      </c>
      <c r="C7" s="4">
        <v>104.48583333333335</v>
      </c>
      <c r="D7" s="4">
        <v>0</v>
      </c>
      <c r="E7" s="4">
        <v>24.901666666666664</v>
      </c>
      <c r="F7" s="4">
        <v>0</v>
      </c>
      <c r="G7" s="4">
        <v>0</v>
      </c>
      <c r="H7" s="4">
        <v>0</v>
      </c>
      <c r="I7" s="4">
        <v>0</v>
      </c>
      <c r="J7" s="4">
        <v>108.54555555555555</v>
      </c>
      <c r="K7" s="4">
        <v>0</v>
      </c>
      <c r="L7" s="4">
        <v>15.05638888888889</v>
      </c>
      <c r="M7" s="4">
        <v>22.922777777777778</v>
      </c>
      <c r="N7" s="4">
        <v>0</v>
      </c>
      <c r="O7" s="4">
        <v>3.0841666666666665</v>
      </c>
      <c r="P7" s="4">
        <v>0</v>
      </c>
    </row>
    <row r="8" spans="1:20" x14ac:dyDescent="0.2">
      <c r="B8">
        <v>2023</v>
      </c>
      <c r="C8" s="4">
        <v>110.48583333333333</v>
      </c>
      <c r="D8" s="4">
        <v>0</v>
      </c>
      <c r="E8" s="4">
        <v>29.014444444444447</v>
      </c>
      <c r="F8" s="4">
        <v>0</v>
      </c>
      <c r="G8" s="4">
        <v>0</v>
      </c>
      <c r="H8" s="4">
        <v>0</v>
      </c>
      <c r="I8" s="4">
        <v>0</v>
      </c>
      <c r="J8" s="4">
        <v>106.20444444444445</v>
      </c>
      <c r="K8" s="4">
        <v>0</v>
      </c>
      <c r="L8" s="4">
        <v>20.326944444444447</v>
      </c>
      <c r="M8" s="4">
        <v>20.288055555555555</v>
      </c>
      <c r="N8" s="4">
        <v>0</v>
      </c>
      <c r="O8" s="4">
        <v>5.1638888888888888</v>
      </c>
      <c r="P8" s="4">
        <v>0</v>
      </c>
      <c r="S8" s="36">
        <f>1-SUM(J14:L14)/SUM($J$8:$L$8)</f>
        <v>0.88592230747068923</v>
      </c>
      <c r="T8" s="36">
        <f>1-SUM(J14:K14)/SUM($J$8:$K$8)</f>
        <v>0.8824204160081407</v>
      </c>
    </row>
    <row r="9" spans="1:20" x14ac:dyDescent="0.2">
      <c r="A9" s="39" t="s">
        <v>245</v>
      </c>
      <c r="B9" s="39" t="s">
        <v>245</v>
      </c>
      <c r="C9" s="4"/>
      <c r="D9" s="4"/>
      <c r="E9" s="4"/>
      <c r="F9" s="4"/>
      <c r="G9" s="4"/>
      <c r="H9" s="4"/>
      <c r="I9" s="4"/>
      <c r="J9" s="4"/>
      <c r="K9" s="4"/>
      <c r="L9" s="4"/>
      <c r="M9" s="4"/>
      <c r="N9" s="4"/>
      <c r="O9" s="4"/>
      <c r="P9" s="4"/>
      <c r="S9" s="36">
        <f>1-SUM(J22:L22)/SUM($J$8:$L$8)</f>
        <v>0.8704042442794101</v>
      </c>
      <c r="T9" s="36">
        <f>1-SUM(J22:K22)/SUM($J$8:$K$8)</f>
        <v>0.86393228117791498</v>
      </c>
    </row>
    <row r="10" spans="1:20" x14ac:dyDescent="0.2">
      <c r="A10" t="s">
        <v>16</v>
      </c>
      <c r="B10">
        <v>2030</v>
      </c>
      <c r="C10" s="4">
        <v>82.025145338866693</v>
      </c>
      <c r="D10" s="4">
        <v>6.5424976190989197</v>
      </c>
      <c r="E10" s="4">
        <v>15.565481166232846</v>
      </c>
      <c r="F10" s="4">
        <v>8.9817379244360005</v>
      </c>
      <c r="G10" s="4">
        <v>0</v>
      </c>
      <c r="H10" s="4">
        <v>3.1705623995365442</v>
      </c>
      <c r="I10" s="4">
        <v>2.8982200000000002</v>
      </c>
      <c r="J10" s="4">
        <v>110.75911503073249</v>
      </c>
      <c r="K10" s="4">
        <v>0</v>
      </c>
      <c r="L10" s="4">
        <v>11.681606886654</v>
      </c>
      <c r="M10" s="4">
        <v>15.802193561444996</v>
      </c>
      <c r="N10" s="4">
        <v>2.9565000000000006</v>
      </c>
      <c r="O10" s="4">
        <v>6.7370127693805326</v>
      </c>
      <c r="P10" s="4">
        <v>0</v>
      </c>
      <c r="S10" s="36">
        <f>1-SUM(J30:L30)/SUM($J$8:$L$8)</f>
        <v>0.61156313257242667</v>
      </c>
      <c r="T10" s="36">
        <f>1-SUM(J30:K30)/SUM($J$8:$K$8)</f>
        <v>0.68475746087956468</v>
      </c>
    </row>
    <row r="11" spans="1:20" x14ac:dyDescent="0.2">
      <c r="B11">
        <v>2035</v>
      </c>
      <c r="C11" s="4">
        <v>60.712449602323289</v>
      </c>
      <c r="D11" s="4">
        <v>10.358262459003386</v>
      </c>
      <c r="E11" s="4">
        <v>26.41745490815029</v>
      </c>
      <c r="F11" s="4">
        <v>14.822541367763</v>
      </c>
      <c r="G11" s="4">
        <v>0.93025115426880001</v>
      </c>
      <c r="H11" s="4">
        <v>10.980449269982444</v>
      </c>
      <c r="I11" s="4">
        <v>3.0165533333329999</v>
      </c>
      <c r="J11" s="4">
        <v>68.909270993645322</v>
      </c>
      <c r="K11" s="4">
        <v>4.4152176932687972</v>
      </c>
      <c r="L11" s="4">
        <v>5.8408034433270002</v>
      </c>
      <c r="M11" s="4">
        <v>6.6165472027845924</v>
      </c>
      <c r="N11" s="4">
        <v>9.8550000000000004</v>
      </c>
      <c r="O11" s="4">
        <v>5.9663647945556892</v>
      </c>
      <c r="P11" s="4">
        <v>0.67912737984000104</v>
      </c>
      <c r="S11" s="36">
        <f>1-SUM(J38:L38)/SUM($J$8:$L$8)</f>
        <v>0.62159893182021064</v>
      </c>
      <c r="T11" s="36">
        <f>1-SUM(J38:K38)/SUM($J$8:$K$8)</f>
        <v>0.71443742133610089</v>
      </c>
    </row>
    <row r="12" spans="1:20" x14ac:dyDescent="0.2">
      <c r="B12">
        <v>2040</v>
      </c>
      <c r="C12" s="4">
        <v>42.736380152729389</v>
      </c>
      <c r="D12" s="4">
        <v>11.100087903258729</v>
      </c>
      <c r="E12" s="4">
        <v>27.169169339445006</v>
      </c>
      <c r="F12" s="4">
        <v>17.742943089426507</v>
      </c>
      <c r="G12" s="4">
        <v>0</v>
      </c>
      <c r="H12" s="4">
        <v>13.581472067794095</v>
      </c>
      <c r="I12" s="4">
        <v>3.0165533333329999</v>
      </c>
      <c r="J12" s="4">
        <v>35.354511687611094</v>
      </c>
      <c r="K12" s="4">
        <v>7.4897021972976141</v>
      </c>
      <c r="L12" s="4">
        <v>2.9204017216635001</v>
      </c>
      <c r="M12" s="4">
        <v>3.7844569847566945</v>
      </c>
      <c r="N12" s="4">
        <v>11.226391754457001</v>
      </c>
      <c r="O12" s="4">
        <v>5.3134679910249876</v>
      </c>
      <c r="P12" s="4">
        <v>1.8083469499455844</v>
      </c>
    </row>
    <row r="13" spans="1:20" x14ac:dyDescent="0.2">
      <c r="B13">
        <v>2045</v>
      </c>
      <c r="C13" s="4">
        <v>26.915126133129501</v>
      </c>
      <c r="D13" s="4">
        <v>17.481239454712551</v>
      </c>
      <c r="E13" s="4">
        <v>32.073180738768016</v>
      </c>
      <c r="F13" s="4">
        <v>18.716410329980999</v>
      </c>
      <c r="G13" s="4">
        <v>0</v>
      </c>
      <c r="H13" s="4">
        <v>23.112968167029003</v>
      </c>
      <c r="I13" s="4">
        <v>3.0165533333329999</v>
      </c>
      <c r="J13" s="4">
        <v>14.035995030508147</v>
      </c>
      <c r="K13" s="4">
        <v>2.101000922454801</v>
      </c>
      <c r="L13" s="4">
        <v>1.9469344811089999</v>
      </c>
      <c r="M13" s="4">
        <v>1.1823046999999964</v>
      </c>
      <c r="N13" s="4">
        <v>11.226391754457012</v>
      </c>
      <c r="O13" s="4">
        <v>5.2040070004865644</v>
      </c>
      <c r="P13" s="4">
        <v>1.4488991280540628</v>
      </c>
    </row>
    <row r="14" spans="1:20" x14ac:dyDescent="0.2">
      <c r="B14">
        <v>2050</v>
      </c>
      <c r="C14" s="4">
        <v>23.804727736340585</v>
      </c>
      <c r="D14" s="4">
        <v>22.373762297191046</v>
      </c>
      <c r="E14" s="4">
        <v>32.486484229384899</v>
      </c>
      <c r="F14" s="4">
        <v>18.716410329980999</v>
      </c>
      <c r="G14" s="4">
        <v>0</v>
      </c>
      <c r="H14" s="4">
        <v>25.410136430703307</v>
      </c>
      <c r="I14" s="4">
        <v>3.0165533333329999</v>
      </c>
      <c r="J14" s="4">
        <v>10.352700856495513</v>
      </c>
      <c r="K14" s="4">
        <v>2.1347735393688003</v>
      </c>
      <c r="L14" s="4">
        <v>1.9469344811089999</v>
      </c>
      <c r="M14" s="4">
        <v>0</v>
      </c>
      <c r="N14" s="4">
        <v>11.226391754457019</v>
      </c>
      <c r="O14" s="4">
        <v>5.3584703331004029</v>
      </c>
      <c r="P14" s="4">
        <v>1.4660617205667112</v>
      </c>
    </row>
    <row r="15" spans="1:20" x14ac:dyDescent="0.2">
      <c r="B15">
        <v>2055</v>
      </c>
      <c r="C15" s="4">
        <v>25.99581963137226</v>
      </c>
      <c r="D15" s="4">
        <v>23.159986720712759</v>
      </c>
      <c r="E15" s="4">
        <v>35.573883962624706</v>
      </c>
      <c r="F15" s="4">
        <v>18.716410329980999</v>
      </c>
      <c r="G15" s="4">
        <v>0</v>
      </c>
      <c r="H15" s="4">
        <v>26.194033387910096</v>
      </c>
      <c r="I15" s="4">
        <v>3.0165533333329999</v>
      </c>
      <c r="J15" s="4">
        <v>6.312025703249728</v>
      </c>
      <c r="K15" s="4">
        <v>2.1708062809760005</v>
      </c>
      <c r="L15" s="4">
        <v>1.9469344811089999</v>
      </c>
      <c r="M15" s="4">
        <v>0</v>
      </c>
      <c r="N15" s="4">
        <v>9.2162375402416004</v>
      </c>
      <c r="O15" s="4">
        <v>5.5248894326459439</v>
      </c>
      <c r="P15" s="4">
        <v>1.4845527316273261</v>
      </c>
    </row>
    <row r="16" spans="1:20" x14ac:dyDescent="0.2">
      <c r="B16">
        <v>2060</v>
      </c>
      <c r="C16" s="4">
        <v>23.656429155106867</v>
      </c>
      <c r="D16" s="4">
        <v>24.539401554806645</v>
      </c>
      <c r="E16" s="4">
        <v>39.945582081722549</v>
      </c>
      <c r="F16" s="4">
        <v>18.716410329980999</v>
      </c>
      <c r="G16" s="4">
        <v>0</v>
      </c>
      <c r="H16" s="4">
        <v>26.222879333583563</v>
      </c>
      <c r="I16" s="4">
        <v>3.0165533333329999</v>
      </c>
      <c r="J16" s="4">
        <v>1.1382225993152013</v>
      </c>
      <c r="K16" s="4">
        <v>2.1607254005245999</v>
      </c>
      <c r="L16" s="4">
        <v>1.9469344811089999</v>
      </c>
      <c r="M16" s="4">
        <v>0</v>
      </c>
      <c r="N16" s="4">
        <v>6.9846952044984958</v>
      </c>
      <c r="O16" s="4">
        <v>5.6993868419260636</v>
      </c>
      <c r="P16" s="4">
        <v>1.4561780338584502</v>
      </c>
    </row>
    <row r="17" spans="1:16" x14ac:dyDescent="0.2">
      <c r="C17" s="4"/>
      <c r="D17" s="4"/>
      <c r="E17" s="4"/>
      <c r="F17" s="4"/>
      <c r="G17" s="4"/>
      <c r="H17" s="4"/>
      <c r="I17" s="4"/>
      <c r="J17" s="4"/>
      <c r="K17" s="4"/>
      <c r="L17" s="4"/>
      <c r="M17" s="4"/>
      <c r="N17" s="4"/>
      <c r="O17" s="4"/>
      <c r="P17" s="4"/>
    </row>
    <row r="18" spans="1:16" x14ac:dyDescent="0.2">
      <c r="A18" t="s">
        <v>17</v>
      </c>
      <c r="B18">
        <v>2030</v>
      </c>
      <c r="C18" s="4">
        <v>85.273478708634315</v>
      </c>
      <c r="D18" s="4">
        <v>6.5754985053796933</v>
      </c>
      <c r="E18" s="4">
        <v>14.742796299772012</v>
      </c>
      <c r="F18" s="4">
        <v>8.9817379244359987</v>
      </c>
      <c r="G18" s="4">
        <v>0</v>
      </c>
      <c r="H18" s="4">
        <v>6.1692875632230972</v>
      </c>
      <c r="I18" s="4">
        <v>2.8982200000000002</v>
      </c>
      <c r="J18" s="4">
        <v>113.86589197011304</v>
      </c>
      <c r="K18" s="4">
        <v>0</v>
      </c>
      <c r="L18" s="4">
        <v>11.681606886654</v>
      </c>
      <c r="M18" s="4">
        <v>15.802193561444998</v>
      </c>
      <c r="N18" s="4">
        <v>2.9564999999999997</v>
      </c>
      <c r="O18" s="4">
        <v>6.8155865149686088</v>
      </c>
      <c r="P18" s="4">
        <v>0</v>
      </c>
    </row>
    <row r="19" spans="1:16" x14ac:dyDescent="0.2">
      <c r="B19">
        <v>2035</v>
      </c>
      <c r="C19" s="4">
        <v>65.217219660564169</v>
      </c>
      <c r="D19" s="4">
        <v>10.359040425233472</v>
      </c>
      <c r="E19" s="4">
        <v>12.609946883339283</v>
      </c>
      <c r="F19" s="4">
        <v>14.822541367763</v>
      </c>
      <c r="G19" s="4">
        <v>0.86024033477534978</v>
      </c>
      <c r="H19" s="4">
        <v>17.103472145284549</v>
      </c>
      <c r="I19" s="4">
        <v>3.0165533333329999</v>
      </c>
      <c r="J19" s="4">
        <v>81.700705115447263</v>
      </c>
      <c r="K19" s="4">
        <v>5.5669229572046515</v>
      </c>
      <c r="L19" s="4">
        <v>5.8408034433270002</v>
      </c>
      <c r="M19" s="4">
        <v>6.6165472027845906</v>
      </c>
      <c r="N19" s="4">
        <v>9.8550000000000004</v>
      </c>
      <c r="O19" s="4">
        <v>6.006324295729967</v>
      </c>
      <c r="P19" s="4">
        <v>0.67912737983999871</v>
      </c>
    </row>
    <row r="20" spans="1:16" x14ac:dyDescent="0.2">
      <c r="B20">
        <v>2040</v>
      </c>
      <c r="C20" s="4">
        <v>48.474275393040074</v>
      </c>
      <c r="D20" s="4">
        <v>11.150642952733442</v>
      </c>
      <c r="E20" s="4">
        <v>23.230792372174577</v>
      </c>
      <c r="F20" s="4">
        <v>17.742943089426458</v>
      </c>
      <c r="G20" s="4">
        <v>0</v>
      </c>
      <c r="H20" s="4">
        <v>34.893732471245499</v>
      </c>
      <c r="I20" s="4">
        <v>3.0165533333329999</v>
      </c>
      <c r="J20" s="4">
        <v>40.005314814249324</v>
      </c>
      <c r="K20" s="4">
        <v>7.5323019324758178</v>
      </c>
      <c r="L20" s="4">
        <v>2.9204017216635001</v>
      </c>
      <c r="M20" s="4">
        <v>3.7844569847566953</v>
      </c>
      <c r="N20" s="4">
        <v>11.226391754457001</v>
      </c>
      <c r="O20" s="4">
        <v>5.0045298620709247</v>
      </c>
      <c r="P20" s="4">
        <v>1.7538284566007565</v>
      </c>
    </row>
    <row r="21" spans="1:16" x14ac:dyDescent="0.2">
      <c r="B21">
        <v>2045</v>
      </c>
      <c r="C21" s="4">
        <v>28.178633076858489</v>
      </c>
      <c r="D21" s="4">
        <v>21.985620874150339</v>
      </c>
      <c r="E21" s="4">
        <v>27.84709218154612</v>
      </c>
      <c r="F21" s="4">
        <v>18.71641032998102</v>
      </c>
      <c r="G21" s="4">
        <v>0</v>
      </c>
      <c r="H21" s="4">
        <v>56.982272715887149</v>
      </c>
      <c r="I21" s="4">
        <v>3.0165533333329999</v>
      </c>
      <c r="J21" s="4">
        <v>16.025980934945338</v>
      </c>
      <c r="K21" s="4">
        <v>2.1643772084715986</v>
      </c>
      <c r="L21" s="4">
        <v>1.9469344811089999</v>
      </c>
      <c r="M21" s="4">
        <v>1.1823046999999971</v>
      </c>
      <c r="N21" s="4">
        <v>11.226391754457014</v>
      </c>
      <c r="O21" s="4">
        <v>5.4951180818341534</v>
      </c>
      <c r="P21" s="4">
        <v>1.4812448037593478</v>
      </c>
    </row>
    <row r="22" spans="1:16" x14ac:dyDescent="0.2">
      <c r="B22">
        <v>2050</v>
      </c>
      <c r="C22" s="4">
        <v>18.178952125576131</v>
      </c>
      <c r="D22" s="4">
        <v>32.608633503100535</v>
      </c>
      <c r="E22" s="4">
        <v>26.291595997822256</v>
      </c>
      <c r="F22" s="4">
        <v>18.716410329980999</v>
      </c>
      <c r="G22" s="4">
        <v>0</v>
      </c>
      <c r="H22" s="4">
        <v>60.744656441099153</v>
      </c>
      <c r="I22" s="4">
        <v>3.0165533333329999</v>
      </c>
      <c r="J22" s="4">
        <v>12.226906632429216</v>
      </c>
      <c r="K22" s="4">
        <v>2.2240898518931984</v>
      </c>
      <c r="L22" s="4">
        <v>1.9469344811089999</v>
      </c>
      <c r="M22" s="4">
        <v>0</v>
      </c>
      <c r="N22" s="4">
        <v>11.22639175445701</v>
      </c>
      <c r="O22" s="4">
        <v>5.7716316930878708</v>
      </c>
      <c r="P22" s="4">
        <v>1.5119685383430945</v>
      </c>
    </row>
    <row r="23" spans="1:16" x14ac:dyDescent="0.2">
      <c r="B23">
        <v>2055</v>
      </c>
      <c r="C23" s="4">
        <v>17.177102132717273</v>
      </c>
      <c r="D23" s="4">
        <v>35.402440296874914</v>
      </c>
      <c r="E23" s="4">
        <v>29.26792289266249</v>
      </c>
      <c r="F23" s="4">
        <v>18.716410329980999</v>
      </c>
      <c r="G23" s="4">
        <v>0</v>
      </c>
      <c r="H23" s="4">
        <v>61.197515447195528</v>
      </c>
      <c r="I23" s="4">
        <v>3.0165533333329999</v>
      </c>
      <c r="J23" s="4">
        <v>9.2218294892833654</v>
      </c>
      <c r="K23" s="4">
        <v>2.2954511472549997</v>
      </c>
      <c r="L23" s="4">
        <v>1.9469344811089999</v>
      </c>
      <c r="M23" s="4">
        <v>0</v>
      </c>
      <c r="N23" s="4">
        <v>9.2162375402415986</v>
      </c>
      <c r="O23" s="4">
        <v>6.1020871603647633</v>
      </c>
      <c r="P23" s="4">
        <v>1.5486858124849725</v>
      </c>
    </row>
    <row r="24" spans="1:16" x14ac:dyDescent="0.2">
      <c r="B24">
        <v>2060</v>
      </c>
      <c r="C24" s="4">
        <v>16.714306835858313</v>
      </c>
      <c r="D24" s="4">
        <v>36.297785248191637</v>
      </c>
      <c r="E24" s="4">
        <v>31.08111951142978</v>
      </c>
      <c r="F24" s="4">
        <v>18.716410329980999</v>
      </c>
      <c r="G24" s="4">
        <v>0</v>
      </c>
      <c r="H24" s="4">
        <v>63.212490000635519</v>
      </c>
      <c r="I24" s="4">
        <v>3.0165533333329999</v>
      </c>
      <c r="J24" s="4">
        <v>5.0104567112099279</v>
      </c>
      <c r="K24" s="4">
        <v>2.3199563112248005</v>
      </c>
      <c r="L24" s="4">
        <v>1.9469344811089999</v>
      </c>
      <c r="M24" s="4">
        <v>0</v>
      </c>
      <c r="N24" s="4">
        <v>6.9846952044984958</v>
      </c>
      <c r="O24" s="4">
        <v>6.4367434822953573</v>
      </c>
      <c r="P24" s="4">
        <v>1.5381065494550401</v>
      </c>
    </row>
    <row r="25" spans="1:16" x14ac:dyDescent="0.2">
      <c r="C25" s="4"/>
      <c r="D25" s="4"/>
      <c r="E25" s="4"/>
      <c r="F25" s="4"/>
      <c r="G25" s="4"/>
      <c r="H25" s="4"/>
      <c r="I25" s="4"/>
      <c r="J25" s="4"/>
      <c r="K25" s="4"/>
      <c r="L25" s="4"/>
      <c r="M25" s="4"/>
      <c r="N25" s="4"/>
      <c r="O25" s="4"/>
      <c r="P25" s="4"/>
    </row>
    <row r="26" spans="1:16" x14ac:dyDescent="0.2">
      <c r="A26" t="s">
        <v>18</v>
      </c>
      <c r="B26">
        <v>2030</v>
      </c>
      <c r="C26" s="4">
        <v>88.194662620868769</v>
      </c>
      <c r="D26" s="4">
        <v>6.5170801547693618</v>
      </c>
      <c r="E26" s="4">
        <v>18.052771946757364</v>
      </c>
      <c r="F26" s="4">
        <v>1.1939999999999997</v>
      </c>
      <c r="G26" s="4">
        <v>0</v>
      </c>
      <c r="H26" s="4">
        <v>3.170640347977967</v>
      </c>
      <c r="I26" s="4">
        <v>2.8982200000000002</v>
      </c>
      <c r="J26" s="4">
        <v>123.93313066192653</v>
      </c>
      <c r="K26" s="4">
        <v>0</v>
      </c>
      <c r="L26" s="4">
        <v>19.46934481109</v>
      </c>
      <c r="M26" s="4">
        <v>17.543499999998996</v>
      </c>
      <c r="N26" s="4">
        <v>2.9565000000000006</v>
      </c>
      <c r="O26" s="4">
        <v>6.7354569727319635</v>
      </c>
      <c r="P26" s="4">
        <v>0</v>
      </c>
    </row>
    <row r="27" spans="1:16" x14ac:dyDescent="0.2">
      <c r="B27">
        <v>2035</v>
      </c>
      <c r="C27" s="4">
        <v>69.14945391417686</v>
      </c>
      <c r="D27" s="4">
        <v>11.119393848397358</v>
      </c>
      <c r="E27" s="4">
        <v>29.48022892818798</v>
      </c>
      <c r="F27" s="4">
        <v>1.1939999999999997</v>
      </c>
      <c r="G27" s="4">
        <v>3.0647479917599973E-2</v>
      </c>
      <c r="H27" s="4">
        <v>4.9006816864360081</v>
      </c>
      <c r="I27" s="4">
        <v>3.0165533333329999</v>
      </c>
      <c r="J27" s="4">
        <v>75.786702789033811</v>
      </c>
      <c r="K27" s="4">
        <v>10.834986110592476</v>
      </c>
      <c r="L27" s="4">
        <v>19.46934481109</v>
      </c>
      <c r="M27" s="4">
        <v>9.1609368779671989</v>
      </c>
      <c r="N27" s="4">
        <v>9.8549999999999969</v>
      </c>
      <c r="O27" s="4">
        <v>6.596675707248755</v>
      </c>
      <c r="P27" s="4">
        <v>0</v>
      </c>
    </row>
    <row r="28" spans="1:16" x14ac:dyDescent="0.2">
      <c r="B28">
        <v>2040</v>
      </c>
      <c r="C28" s="4">
        <v>62.160809033660321</v>
      </c>
      <c r="D28" s="4">
        <v>9.4469604855664926</v>
      </c>
      <c r="E28" s="4">
        <v>28.438530640530782</v>
      </c>
      <c r="F28" s="4">
        <v>3.4424678641053506</v>
      </c>
      <c r="G28" s="4">
        <v>0</v>
      </c>
      <c r="H28" s="4">
        <v>5.6254361184870341</v>
      </c>
      <c r="I28" s="4">
        <v>3.0165533333329999</v>
      </c>
      <c r="J28" s="4">
        <v>52.366430717485017</v>
      </c>
      <c r="K28" s="4">
        <v>10.64965411856774</v>
      </c>
      <c r="L28" s="4">
        <v>17.220876946984639</v>
      </c>
      <c r="M28" s="4">
        <v>5.8769368779741997</v>
      </c>
      <c r="N28" s="4">
        <v>14.623063122025298</v>
      </c>
      <c r="O28" s="4">
        <v>6.1889267432102493</v>
      </c>
      <c r="P28" s="4">
        <v>0.5297801248670484</v>
      </c>
    </row>
    <row r="29" spans="1:16" x14ac:dyDescent="0.2">
      <c r="B29">
        <v>2045</v>
      </c>
      <c r="C29" s="4">
        <v>53.51036892588786</v>
      </c>
      <c r="D29" s="4">
        <v>11.993095112910314</v>
      </c>
      <c r="E29" s="4">
        <v>34.656374135832266</v>
      </c>
      <c r="F29" s="4">
        <v>4.7912888710557366</v>
      </c>
      <c r="G29" s="4">
        <v>0</v>
      </c>
      <c r="H29" s="4">
        <v>9.7455941882684733</v>
      </c>
      <c r="I29" s="4">
        <v>3.0165533333329999</v>
      </c>
      <c r="J29" s="4">
        <v>24.236965843921716</v>
      </c>
      <c r="K29" s="4">
        <v>19.184761753088768</v>
      </c>
      <c r="L29" s="4">
        <v>15.87205594003426</v>
      </c>
      <c r="M29" s="4">
        <v>2.5206457779671974</v>
      </c>
      <c r="N29" s="4">
        <v>17.774354222031807</v>
      </c>
      <c r="O29" s="4">
        <v>1.1637147800610581</v>
      </c>
      <c r="P29" s="4">
        <v>5.8096886231579363</v>
      </c>
    </row>
    <row r="30" spans="1:16" x14ac:dyDescent="0.2">
      <c r="B30">
        <v>2050</v>
      </c>
      <c r="C30" s="4">
        <v>51.096676988553241</v>
      </c>
      <c r="D30" s="4">
        <v>13.64529638344273</v>
      </c>
      <c r="E30" s="4">
        <v>41.151043836234315</v>
      </c>
      <c r="F30" s="4">
        <v>4.9940472123718243</v>
      </c>
      <c r="G30" s="4">
        <v>0</v>
      </c>
      <c r="H30" s="4">
        <v>10.761722206045091</v>
      </c>
      <c r="I30" s="4">
        <v>3.0165533333329999</v>
      </c>
      <c r="J30" s="4">
        <v>14.243796385699429</v>
      </c>
      <c r="K30" s="4">
        <v>19.236362346842451</v>
      </c>
      <c r="L30" s="4">
        <v>15.669297598718179</v>
      </c>
      <c r="M30" s="4">
        <v>0.105359977967197</v>
      </c>
      <c r="N30" s="4">
        <v>19.369640022032023</v>
      </c>
      <c r="O30" s="4">
        <v>1.2849537429153566</v>
      </c>
      <c r="P30" s="4">
        <v>5.9735546907164796</v>
      </c>
    </row>
    <row r="31" spans="1:16" x14ac:dyDescent="0.2">
      <c r="B31">
        <v>2055</v>
      </c>
      <c r="C31" s="4">
        <v>50.1543252599879</v>
      </c>
      <c r="D31" s="4">
        <v>13.431083127257525</v>
      </c>
      <c r="E31" s="4">
        <v>43.650831669399466</v>
      </c>
      <c r="F31" s="4">
        <v>4.5562389832230377</v>
      </c>
      <c r="G31" s="4">
        <v>0</v>
      </c>
      <c r="H31" s="4">
        <v>11.066509238029667</v>
      </c>
      <c r="I31" s="4">
        <v>3.0165533333329999</v>
      </c>
      <c r="J31" s="4">
        <v>10.064364490387343</v>
      </c>
      <c r="K31" s="4">
        <v>18.11181939159005</v>
      </c>
      <c r="L31" s="4">
        <v>16.10710582786696</v>
      </c>
      <c r="M31" s="4">
        <v>0.105359977967197</v>
      </c>
      <c r="N31" s="4">
        <v>19.369640022031795</v>
      </c>
      <c r="O31" s="4">
        <v>1.1177924695908503</v>
      </c>
      <c r="P31" s="4">
        <v>6.029999128186371</v>
      </c>
    </row>
    <row r="32" spans="1:16" x14ac:dyDescent="0.2">
      <c r="B32">
        <v>2060</v>
      </c>
      <c r="C32" s="4">
        <v>50.219726471104245</v>
      </c>
      <c r="D32" s="4">
        <v>13.144540492392535</v>
      </c>
      <c r="E32" s="4">
        <v>48.643586394204334</v>
      </c>
      <c r="F32" s="4">
        <v>4.4625053584681238</v>
      </c>
      <c r="G32" s="4">
        <v>0</v>
      </c>
      <c r="H32" s="4">
        <v>9.7871825047846794</v>
      </c>
      <c r="I32" s="4">
        <v>3.0165533333329999</v>
      </c>
      <c r="J32" s="4">
        <v>5.6928145527506704</v>
      </c>
      <c r="K32" s="4">
        <v>17.051103395858775</v>
      </c>
      <c r="L32" s="4">
        <v>16.200839452621882</v>
      </c>
      <c r="M32" s="4">
        <v>0</v>
      </c>
      <c r="N32" s="4">
        <v>18.859999999998504</v>
      </c>
      <c r="O32" s="4">
        <v>1.1744487345358232</v>
      </c>
      <c r="P32" s="4">
        <v>6.4486834452014934</v>
      </c>
    </row>
    <row r="33" spans="1:16" x14ac:dyDescent="0.2">
      <c r="C33" s="4"/>
      <c r="D33" s="4"/>
      <c r="E33" s="4"/>
      <c r="F33" s="4"/>
      <c r="G33" s="4"/>
      <c r="H33" s="4"/>
      <c r="I33" s="4"/>
      <c r="J33" s="4"/>
      <c r="K33" s="4"/>
      <c r="L33" s="4"/>
      <c r="M33" s="4"/>
      <c r="N33" s="4"/>
      <c r="O33" s="4"/>
      <c r="P33" s="4"/>
    </row>
    <row r="34" spans="1:16" x14ac:dyDescent="0.2">
      <c r="A34" t="s">
        <v>19</v>
      </c>
      <c r="B34">
        <v>2030</v>
      </c>
      <c r="C34" s="4">
        <v>92.31167145461707</v>
      </c>
      <c r="D34" s="4">
        <v>6.51708015476936</v>
      </c>
      <c r="E34" s="4">
        <v>16.613757347313815</v>
      </c>
      <c r="F34" s="4">
        <v>1.4925000000000002</v>
      </c>
      <c r="G34" s="4">
        <v>0</v>
      </c>
      <c r="H34" s="4">
        <v>7.6671817881857267</v>
      </c>
      <c r="I34" s="4">
        <v>3.6227749999999999</v>
      </c>
      <c r="J34" s="4">
        <v>115.62194271419961</v>
      </c>
      <c r="K34" s="4">
        <v>0</v>
      </c>
      <c r="L34" s="4">
        <v>19.46934481109</v>
      </c>
      <c r="M34" s="4">
        <v>17.438140022031799</v>
      </c>
      <c r="N34" s="4">
        <v>2.9564999999999997</v>
      </c>
      <c r="O34" s="4">
        <v>6.8155865149686088</v>
      </c>
      <c r="P34" s="4">
        <v>0</v>
      </c>
    </row>
    <row r="35" spans="1:16" x14ac:dyDescent="0.2">
      <c r="B35">
        <v>2035</v>
      </c>
      <c r="C35" s="4">
        <v>73.479054734560279</v>
      </c>
      <c r="D35" s="4">
        <v>11.733768966945144</v>
      </c>
      <c r="E35" s="4">
        <v>15.48120728481045</v>
      </c>
      <c r="F35" s="4">
        <v>1.4925000000000002</v>
      </c>
      <c r="G35" s="4">
        <v>3.0647479917599973E-2</v>
      </c>
      <c r="H35" s="4">
        <v>18.677309066194038</v>
      </c>
      <c r="I35" s="4">
        <v>3.770691666666</v>
      </c>
      <c r="J35" s="4">
        <v>90.346578928926562</v>
      </c>
      <c r="K35" s="4">
        <v>0</v>
      </c>
      <c r="L35" s="4">
        <v>19.46934481109</v>
      </c>
      <c r="M35" s="4">
        <v>9.0555768999999966</v>
      </c>
      <c r="N35" s="4">
        <v>9.8549999999999986</v>
      </c>
      <c r="O35" s="4">
        <v>6.7498453306319064</v>
      </c>
      <c r="P35" s="4">
        <v>0</v>
      </c>
    </row>
    <row r="36" spans="1:16" x14ac:dyDescent="0.2">
      <c r="B36">
        <v>2040</v>
      </c>
      <c r="C36" s="4">
        <v>49.456783541630045</v>
      </c>
      <c r="D36" s="4">
        <v>26.648193643988307</v>
      </c>
      <c r="E36" s="4">
        <v>26.973863348947656</v>
      </c>
      <c r="F36" s="4">
        <v>3.0912370315331881</v>
      </c>
      <c r="G36" s="4">
        <v>0</v>
      </c>
      <c r="H36" s="4">
        <v>35.103021498383434</v>
      </c>
      <c r="I36" s="4">
        <v>3.770691666666</v>
      </c>
      <c r="J36" s="4">
        <v>53.306496056184116</v>
      </c>
      <c r="K36" s="4">
        <v>0.14683262664890215</v>
      </c>
      <c r="L36" s="4">
        <v>17.870607779556821</v>
      </c>
      <c r="M36" s="4">
        <v>5.7715769000070054</v>
      </c>
      <c r="N36" s="4">
        <v>14.72842309999249</v>
      </c>
      <c r="O36" s="4">
        <v>6.7759355695834937</v>
      </c>
      <c r="P36" s="4">
        <v>0.50340733464753273</v>
      </c>
    </row>
    <row r="37" spans="1:16" x14ac:dyDescent="0.2">
      <c r="B37">
        <v>2045</v>
      </c>
      <c r="C37" s="4">
        <v>28.72195166959056</v>
      </c>
      <c r="D37" s="4">
        <v>37.354023557971416</v>
      </c>
      <c r="E37" s="4">
        <v>33.49036152161765</v>
      </c>
      <c r="F37" s="4">
        <v>3.3861032198238501</v>
      </c>
      <c r="G37" s="4">
        <v>0</v>
      </c>
      <c r="H37" s="4">
        <v>44.418460524410271</v>
      </c>
      <c r="I37" s="4">
        <v>3.770691666666</v>
      </c>
      <c r="J37" s="4">
        <v>29.781898303283263</v>
      </c>
      <c r="K37" s="4">
        <v>8.8716814266755897</v>
      </c>
      <c r="L37" s="4">
        <v>17.575741591266141</v>
      </c>
      <c r="M37" s="4">
        <v>0.76484050333333209</v>
      </c>
      <c r="N37" s="4">
        <v>19.530159496665679</v>
      </c>
      <c r="O37" s="4">
        <v>0.6522630953841686</v>
      </c>
      <c r="P37" s="4">
        <v>6.8698950493964377</v>
      </c>
    </row>
    <row r="38" spans="1:16" x14ac:dyDescent="0.2">
      <c r="B38">
        <v>2050</v>
      </c>
      <c r="C38" s="4">
        <v>28.078888849025269</v>
      </c>
      <c r="D38" s="4">
        <v>37.69824512795266</v>
      </c>
      <c r="E38" s="4">
        <v>39.585055852134303</v>
      </c>
      <c r="F38" s="4">
        <v>3.4102471183844871</v>
      </c>
      <c r="G38" s="4">
        <v>0</v>
      </c>
      <c r="H38" s="4">
        <v>55.767811673218496</v>
      </c>
      <c r="I38" s="4">
        <v>3.770691666666</v>
      </c>
      <c r="J38" s="4">
        <v>21.396620951025188</v>
      </c>
      <c r="K38" s="4">
        <v>8.9313940700971894</v>
      </c>
      <c r="L38" s="4">
        <v>17.551597692705521</v>
      </c>
      <c r="M38" s="4">
        <v>0</v>
      </c>
      <c r="N38" s="4">
        <v>19.884999999998506</v>
      </c>
      <c r="O38" s="4">
        <v>0.6540521616079662</v>
      </c>
      <c r="P38" s="4">
        <v>6.801838073053541</v>
      </c>
    </row>
    <row r="39" spans="1:16" x14ac:dyDescent="0.2">
      <c r="B39">
        <v>2055</v>
      </c>
      <c r="C39" s="4">
        <v>26.58730497057709</v>
      </c>
      <c r="D39" s="4">
        <v>37.884173789491392</v>
      </c>
      <c r="E39" s="4">
        <v>43.308808345932505</v>
      </c>
      <c r="F39" s="4">
        <v>3.5135642325088621</v>
      </c>
      <c r="G39" s="4">
        <v>0</v>
      </c>
      <c r="H39" s="4">
        <v>57.080408408528299</v>
      </c>
      <c r="I39" s="4">
        <v>3.770691666666</v>
      </c>
      <c r="J39" s="4">
        <v>16.193601244247905</v>
      </c>
      <c r="K39" s="4">
        <v>7.8437970321259876</v>
      </c>
      <c r="L39" s="4">
        <v>17.448280578581141</v>
      </c>
      <c r="M39" s="4">
        <v>0</v>
      </c>
      <c r="N39" s="4">
        <v>19.47499999999901</v>
      </c>
      <c r="O39" s="4">
        <v>0.70382498019484441</v>
      </c>
      <c r="P39" s="4">
        <v>6.8443329979348899</v>
      </c>
    </row>
    <row r="40" spans="1:16" x14ac:dyDescent="0.2">
      <c r="B40">
        <v>2060</v>
      </c>
      <c r="C40" s="4">
        <v>28.581694047725406</v>
      </c>
      <c r="D40" s="4">
        <v>36.208062187456399</v>
      </c>
      <c r="E40" s="4">
        <v>46.768691224718168</v>
      </c>
      <c r="F40" s="4">
        <v>3.1646210616846</v>
      </c>
      <c r="G40" s="4">
        <v>0</v>
      </c>
      <c r="H40" s="4">
        <v>56.851759851696002</v>
      </c>
      <c r="I40" s="4">
        <v>3.770691666666</v>
      </c>
      <c r="J40" s="4">
        <v>12.2578325877941</v>
      </c>
      <c r="K40" s="4">
        <v>6.7571071615617964</v>
      </c>
      <c r="L40" s="4">
        <v>17.797223749405401</v>
      </c>
      <c r="M40" s="4">
        <v>0</v>
      </c>
      <c r="N40" s="4">
        <v>18.8599999999985</v>
      </c>
      <c r="O40" s="4">
        <v>0.61424279780683833</v>
      </c>
      <c r="P40" s="4">
        <v>7.3057555380235586</v>
      </c>
    </row>
  </sheetData>
  <pageMargins left="0.78740157480314965" right="0.78740157480314965" top="1.1023622047244095" bottom="0.62992125984251968" header="0.31496062992125984" footer="0.31496062992125984"/>
  <pageSetup paperSize="9" orientation="portrait" r:id="rId1"/>
  <headerFooter>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9FD2E-338B-41E4-9FCF-EFC1234E2DB8}">
  <sheetPr>
    <tabColor theme="3" tint="0.79998168889431442"/>
  </sheetPr>
  <dimension ref="A1:F39"/>
  <sheetViews>
    <sheetView workbookViewId="0"/>
  </sheetViews>
  <sheetFormatPr defaultRowHeight="14.25" x14ac:dyDescent="0.2"/>
  <sheetData>
    <row r="1" spans="1:6" ht="15" x14ac:dyDescent="0.25">
      <c r="A1" s="1" t="s">
        <v>270</v>
      </c>
    </row>
    <row r="4" spans="1:6" x14ac:dyDescent="0.2">
      <c r="C4" t="s">
        <v>153</v>
      </c>
      <c r="D4" t="s">
        <v>154</v>
      </c>
      <c r="E4" t="s">
        <v>155</v>
      </c>
      <c r="F4" t="s">
        <v>33</v>
      </c>
    </row>
    <row r="5" spans="1:6" x14ac:dyDescent="0.2">
      <c r="A5" t="s">
        <v>15</v>
      </c>
      <c r="B5">
        <v>2015</v>
      </c>
      <c r="C5" s="4">
        <v>71.904166666666669</v>
      </c>
      <c r="D5" s="4">
        <v>11.455277777777777</v>
      </c>
      <c r="E5" s="4">
        <v>0</v>
      </c>
      <c r="F5" s="4">
        <v>2.5750000000000002</v>
      </c>
    </row>
    <row r="6" spans="1:6" x14ac:dyDescent="0.2">
      <c r="B6">
        <v>2020</v>
      </c>
      <c r="C6" s="4">
        <v>60.142499999999998</v>
      </c>
      <c r="D6" s="4">
        <v>17.038611111111109</v>
      </c>
      <c r="E6" s="4">
        <v>0</v>
      </c>
      <c r="F6" s="4">
        <v>2.7380555555555555</v>
      </c>
    </row>
    <row r="7" spans="1:6" x14ac:dyDescent="0.2">
      <c r="B7">
        <v>2023</v>
      </c>
      <c r="C7" s="4">
        <v>54.046111111111109</v>
      </c>
      <c r="D7" s="4">
        <v>19.62833333333333</v>
      </c>
      <c r="E7" s="4">
        <v>0</v>
      </c>
      <c r="F7" s="4">
        <v>4.0938888888888885</v>
      </c>
    </row>
    <row r="8" spans="1:6" x14ac:dyDescent="0.2">
      <c r="C8" s="4"/>
      <c r="D8" s="4"/>
      <c r="E8" s="4"/>
      <c r="F8" s="4"/>
    </row>
    <row r="9" spans="1:6" x14ac:dyDescent="0.2">
      <c r="A9" t="s">
        <v>16</v>
      </c>
      <c r="B9">
        <v>2030</v>
      </c>
      <c r="C9" s="4">
        <v>46.188473550862611</v>
      </c>
      <c r="D9" s="4">
        <v>10.113423576576805</v>
      </c>
      <c r="E9" s="4">
        <v>0.10464629650874965</v>
      </c>
      <c r="F9" s="4">
        <v>10.093059587172871</v>
      </c>
    </row>
    <row r="10" spans="1:6" x14ac:dyDescent="0.2">
      <c r="B10">
        <v>2035</v>
      </c>
      <c r="C10" s="4">
        <v>15.240677708823196</v>
      </c>
      <c r="D10" s="4">
        <v>19.907594165829</v>
      </c>
      <c r="E10" s="4">
        <v>0.99057691803652159</v>
      </c>
      <c r="F10" s="4">
        <v>16.675455634840368</v>
      </c>
    </row>
    <row r="11" spans="1:6" x14ac:dyDescent="0.2">
      <c r="B11">
        <v>2040</v>
      </c>
      <c r="C11" s="4">
        <v>3.6849183028198698</v>
      </c>
      <c r="D11" s="4">
        <v>8.6357423330857461</v>
      </c>
      <c r="E11" s="4">
        <v>2.2931541802311033</v>
      </c>
      <c r="F11" s="4">
        <v>23.572495768398596</v>
      </c>
    </row>
    <row r="12" spans="1:6" x14ac:dyDescent="0.2">
      <c r="B12">
        <v>2045</v>
      </c>
      <c r="C12" s="4">
        <v>0.84005370603070806</v>
      </c>
      <c r="D12" s="4">
        <v>3.4514276185590487</v>
      </c>
      <c r="E12" s="4">
        <v>3.3067753508651903</v>
      </c>
      <c r="F12" s="4">
        <v>25.973626864380922</v>
      </c>
    </row>
    <row r="13" spans="1:6" x14ac:dyDescent="0.2">
      <c r="B13">
        <v>2050</v>
      </c>
      <c r="C13" s="4">
        <v>0.35149254319173079</v>
      </c>
      <c r="D13" s="4">
        <v>2.9768778646862772</v>
      </c>
      <c r="E13" s="4">
        <v>4.5395285563622929</v>
      </c>
      <c r="F13" s="4">
        <v>25.739799129201764</v>
      </c>
    </row>
    <row r="14" spans="1:6" x14ac:dyDescent="0.2">
      <c r="B14">
        <v>2055</v>
      </c>
      <c r="C14" s="4">
        <v>0.27505609678534498</v>
      </c>
      <c r="D14" s="4">
        <v>3.0615122867289113</v>
      </c>
      <c r="E14" s="4">
        <v>5.5014486177334456</v>
      </c>
      <c r="F14" s="4">
        <v>25.461378939962131</v>
      </c>
    </row>
    <row r="15" spans="1:6" x14ac:dyDescent="0.2">
      <c r="B15">
        <v>2060</v>
      </c>
      <c r="C15" s="4">
        <v>0.20870283204524401</v>
      </c>
      <c r="D15" s="4">
        <v>2.0911420957996159</v>
      </c>
      <c r="E15" s="4">
        <v>5.475348482280137</v>
      </c>
      <c r="F15" s="4">
        <v>26.352072651785551</v>
      </c>
    </row>
    <row r="16" spans="1:6" x14ac:dyDescent="0.2">
      <c r="C16" s="4"/>
      <c r="D16" s="4"/>
      <c r="E16" s="4"/>
      <c r="F16" s="4"/>
    </row>
    <row r="17" spans="1:6" x14ac:dyDescent="0.2">
      <c r="A17" t="s">
        <v>17</v>
      </c>
      <c r="B17">
        <v>2030</v>
      </c>
      <c r="C17" s="4">
        <v>47.524418340421505</v>
      </c>
      <c r="D17" s="4">
        <v>9.2348336714642389</v>
      </c>
      <c r="E17" s="4">
        <v>0.10742746019530203</v>
      </c>
      <c r="F17" s="4">
        <v>10.163228115937518</v>
      </c>
    </row>
    <row r="18" spans="1:6" x14ac:dyDescent="0.2">
      <c r="B18">
        <v>2035</v>
      </c>
      <c r="C18" s="4">
        <v>27.331649850145325</v>
      </c>
      <c r="D18" s="4">
        <v>6.0710665812940947</v>
      </c>
      <c r="E18" s="4">
        <v>0.99555731763191035</v>
      </c>
      <c r="F18" s="4">
        <v>17.938562558542632</v>
      </c>
    </row>
    <row r="19" spans="1:6" x14ac:dyDescent="0.2">
      <c r="B19">
        <v>2040</v>
      </c>
      <c r="C19" s="4">
        <v>3.9727185512156629</v>
      </c>
      <c r="D19" s="4">
        <v>7.0245652016795539</v>
      </c>
      <c r="E19" s="4">
        <v>1.0363273952719734</v>
      </c>
      <c r="F19" s="4">
        <v>25.651208603522434</v>
      </c>
    </row>
    <row r="20" spans="1:6" x14ac:dyDescent="0.2">
      <c r="B20">
        <v>2045</v>
      </c>
      <c r="C20" s="4">
        <v>1.048843234563926</v>
      </c>
      <c r="D20" s="4">
        <v>3.2101311992032109</v>
      </c>
      <c r="E20" s="4">
        <v>2.0234195134809072</v>
      </c>
      <c r="F20" s="4">
        <v>27.942528596042564</v>
      </c>
    </row>
    <row r="21" spans="1:6" x14ac:dyDescent="0.2">
      <c r="B21">
        <v>2050</v>
      </c>
      <c r="C21" s="4">
        <v>0.39660304279823683</v>
      </c>
      <c r="D21" s="4">
        <v>2.8795126029467415</v>
      </c>
      <c r="E21" s="4">
        <v>2.1781384636392729</v>
      </c>
      <c r="F21" s="4">
        <v>28.751077220110318</v>
      </c>
    </row>
    <row r="22" spans="1:6" x14ac:dyDescent="0.2">
      <c r="B22">
        <v>2055</v>
      </c>
      <c r="C22" s="4">
        <v>0.310117597809211</v>
      </c>
      <c r="D22" s="4">
        <v>3.0041462579541256</v>
      </c>
      <c r="E22" s="4">
        <v>2.1107161713148672</v>
      </c>
      <c r="F22" s="4">
        <v>29.535264794793793</v>
      </c>
    </row>
    <row r="23" spans="1:6" x14ac:dyDescent="0.2">
      <c r="B23">
        <v>2060</v>
      </c>
      <c r="C23" s="4">
        <v>0.23017907780721</v>
      </c>
      <c r="D23" s="4">
        <v>1.8703291701013545</v>
      </c>
      <c r="E23" s="4">
        <v>2.1454951382080645</v>
      </c>
      <c r="F23" s="4">
        <v>30.948422435043398</v>
      </c>
    </row>
    <row r="24" spans="1:6" x14ac:dyDescent="0.2">
      <c r="C24" s="4"/>
      <c r="D24" s="4"/>
      <c r="E24" s="4"/>
      <c r="F24" s="4"/>
    </row>
    <row r="25" spans="1:6" x14ac:dyDescent="0.2">
      <c r="A25" t="s">
        <v>18</v>
      </c>
      <c r="B25">
        <v>2030</v>
      </c>
      <c r="C25" s="4">
        <v>48.128356536996286</v>
      </c>
      <c r="D25" s="4">
        <v>10.285719621749381</v>
      </c>
      <c r="E25" s="4">
        <v>0.10472424495017227</v>
      </c>
      <c r="F25" s="4">
        <v>10.365492144317791</v>
      </c>
    </row>
    <row r="26" spans="1:6" x14ac:dyDescent="0.2">
      <c r="B26">
        <v>2035</v>
      </c>
      <c r="C26" s="4">
        <v>16.571132867829473</v>
      </c>
      <c r="D26" s="4">
        <v>20.818292476520046</v>
      </c>
      <c r="E26" s="4">
        <v>0.99028572368439305</v>
      </c>
      <c r="F26" s="4">
        <v>17.433827227914747</v>
      </c>
    </row>
    <row r="27" spans="1:6" x14ac:dyDescent="0.2">
      <c r="B27">
        <v>2040</v>
      </c>
      <c r="C27" s="4">
        <v>3.0318473272798037</v>
      </c>
      <c r="D27" s="4">
        <v>12.867515278222429</v>
      </c>
      <c r="E27" s="4">
        <v>1.1971345275840142</v>
      </c>
      <c r="F27" s="4">
        <v>24.714834295655486</v>
      </c>
    </row>
    <row r="28" spans="1:6" x14ac:dyDescent="0.2">
      <c r="B28">
        <v>2045</v>
      </c>
      <c r="C28" s="4">
        <v>2.1678386357499466</v>
      </c>
      <c r="D28" s="4">
        <v>6.1166152585903806</v>
      </c>
      <c r="E28" s="4">
        <v>2.0701197096204789</v>
      </c>
      <c r="F28" s="4">
        <v>27.092988194227743</v>
      </c>
    </row>
    <row r="29" spans="1:6" x14ac:dyDescent="0.2">
      <c r="B29">
        <v>2050</v>
      </c>
      <c r="C29" s="4">
        <v>0.3536438723043821</v>
      </c>
      <c r="D29" s="4">
        <v>6.4025541992418589</v>
      </c>
      <c r="E29" s="4">
        <v>2.6793959787940951</v>
      </c>
      <c r="F29" s="4">
        <v>27.832007974465032</v>
      </c>
    </row>
    <row r="30" spans="1:6" x14ac:dyDescent="0.2">
      <c r="B30">
        <v>2055</v>
      </c>
      <c r="C30" s="4">
        <v>0.27633802863325801</v>
      </c>
      <c r="D30" s="4">
        <v>6.4472237045707148</v>
      </c>
      <c r="E30" s="4">
        <v>2.8232483061179718</v>
      </c>
      <c r="F30" s="4">
        <v>28.365068356285228</v>
      </c>
    </row>
    <row r="31" spans="1:6" x14ac:dyDescent="0.2">
      <c r="B31">
        <v>2060</v>
      </c>
      <c r="C31" s="4">
        <v>0.209092773347754</v>
      </c>
      <c r="D31" s="4">
        <v>6.6295088745703872</v>
      </c>
      <c r="E31" s="4">
        <v>1.909574326889909</v>
      </c>
      <c r="F31" s="4">
        <v>29.515280630933781</v>
      </c>
    </row>
    <row r="32" spans="1:6" x14ac:dyDescent="0.2">
      <c r="C32" s="4"/>
      <c r="D32" s="4"/>
      <c r="E32" s="4"/>
      <c r="F32" s="4"/>
    </row>
    <row r="33" spans="1:6" x14ac:dyDescent="0.2">
      <c r="A33" t="s">
        <v>19</v>
      </c>
      <c r="B33">
        <v>2030</v>
      </c>
      <c r="C33" s="4">
        <v>49.413224036300086</v>
      </c>
      <c r="D33" s="4">
        <v>9.4256815602845521</v>
      </c>
      <c r="E33" s="4">
        <v>0.10734968515793243</v>
      </c>
      <c r="F33" s="4">
        <v>10.43338524976927</v>
      </c>
    </row>
    <row r="34" spans="1:6" x14ac:dyDescent="0.2">
      <c r="B34">
        <v>2035</v>
      </c>
      <c r="C34" s="4">
        <v>29.728416226964328</v>
      </c>
      <c r="D34" s="4">
        <v>6.1707116036363656</v>
      </c>
      <c r="E34" s="4">
        <v>1.1832362185601708</v>
      </c>
      <c r="F34" s="4">
        <v>18.4523965497273</v>
      </c>
    </row>
    <row r="35" spans="1:6" x14ac:dyDescent="0.2">
      <c r="B35">
        <v>2040</v>
      </c>
      <c r="C35" s="4">
        <v>4.5871244997826874</v>
      </c>
      <c r="D35" s="4">
        <v>7.8224387484186266</v>
      </c>
      <c r="E35" s="4">
        <v>0.98799510484834396</v>
      </c>
      <c r="F35" s="4">
        <v>27.022954813167761</v>
      </c>
    </row>
    <row r="36" spans="1:6" x14ac:dyDescent="0.2">
      <c r="B36">
        <v>2045</v>
      </c>
      <c r="C36" s="4">
        <v>2.2553144538863705</v>
      </c>
      <c r="D36" s="4">
        <v>3.6174420801563638</v>
      </c>
      <c r="E36" s="4">
        <v>0.53441398966469023</v>
      </c>
      <c r="F36" s="4">
        <v>30.137788623192211</v>
      </c>
    </row>
    <row r="37" spans="1:6" x14ac:dyDescent="0.2">
      <c r="B37">
        <v>2050</v>
      </c>
      <c r="C37" s="4">
        <v>1.4770300344865612</v>
      </c>
      <c r="D37" s="4">
        <v>3.3279847009148247</v>
      </c>
      <c r="E37" s="4">
        <v>0.65410395075957739</v>
      </c>
      <c r="F37" s="4">
        <v>31.332801874003422</v>
      </c>
    </row>
    <row r="38" spans="1:6" x14ac:dyDescent="0.2">
      <c r="B38">
        <v>2055</v>
      </c>
      <c r="C38" s="4">
        <v>0.60286016019722799</v>
      </c>
      <c r="D38" s="4">
        <v>3.931798736583402</v>
      </c>
      <c r="E38" s="4">
        <v>0.90296822983985214</v>
      </c>
      <c r="F38" s="4">
        <v>32.411182936226034</v>
      </c>
    </row>
    <row r="39" spans="1:6" x14ac:dyDescent="0.2">
      <c r="B39">
        <v>2060</v>
      </c>
      <c r="C39" s="4">
        <v>0.52095149613294001</v>
      </c>
      <c r="D39" s="4">
        <v>2.8808879664233098</v>
      </c>
      <c r="E39" s="4">
        <v>0.85852512031648265</v>
      </c>
      <c r="F39" s="4">
        <v>34.077021187383949</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A7D67-A6A1-4C3F-ADFD-BE4EDE55FFEB}">
  <sheetPr>
    <tabColor theme="3" tint="0.79998168889431442"/>
  </sheetPr>
  <dimension ref="A1:P38"/>
  <sheetViews>
    <sheetView zoomScaleNormal="100" workbookViewId="0"/>
  </sheetViews>
  <sheetFormatPr defaultRowHeight="14.25" x14ac:dyDescent="0.2"/>
  <sheetData>
    <row r="1" spans="1:16" ht="15" x14ac:dyDescent="0.25">
      <c r="A1" s="1" t="s">
        <v>271</v>
      </c>
    </row>
    <row r="3" spans="1:16" x14ac:dyDescent="0.2">
      <c r="C3" t="s">
        <v>141</v>
      </c>
      <c r="D3" t="s">
        <v>142</v>
      </c>
      <c r="E3" t="s">
        <v>2</v>
      </c>
      <c r="F3" t="s">
        <v>143</v>
      </c>
      <c r="G3" t="s">
        <v>144</v>
      </c>
      <c r="H3" t="s">
        <v>145</v>
      </c>
      <c r="I3" t="s">
        <v>146</v>
      </c>
      <c r="J3" t="s">
        <v>147</v>
      </c>
      <c r="K3" t="s">
        <v>148</v>
      </c>
      <c r="L3" t="s">
        <v>149</v>
      </c>
      <c r="M3" t="s">
        <v>150</v>
      </c>
      <c r="N3" t="s">
        <v>151</v>
      </c>
      <c r="O3" t="s">
        <v>7</v>
      </c>
      <c r="P3" t="s">
        <v>152</v>
      </c>
    </row>
    <row r="4" spans="1:16" x14ac:dyDescent="0.2">
      <c r="A4" t="s">
        <v>15</v>
      </c>
      <c r="B4">
        <v>2015</v>
      </c>
      <c r="C4" s="4">
        <v>54.064444444444447</v>
      </c>
      <c r="D4" s="4">
        <v>0</v>
      </c>
      <c r="E4" s="4">
        <v>2.9380555555555556</v>
      </c>
      <c r="F4" s="4">
        <v>0</v>
      </c>
      <c r="G4" s="4">
        <v>0</v>
      </c>
      <c r="H4" s="4">
        <v>0</v>
      </c>
      <c r="I4" s="4">
        <v>0</v>
      </c>
      <c r="J4" s="4">
        <v>26.41472222222222</v>
      </c>
      <c r="K4" s="4">
        <v>0</v>
      </c>
      <c r="L4" s="4">
        <v>11.461</v>
      </c>
      <c r="M4" s="4">
        <v>1.7777777777777778E-2</v>
      </c>
      <c r="N4" s="4">
        <v>0</v>
      </c>
      <c r="O4" s="4">
        <v>4.7794444444444446</v>
      </c>
      <c r="P4" s="4">
        <v>0</v>
      </c>
    </row>
    <row r="5" spans="1:16" x14ac:dyDescent="0.2">
      <c r="B5">
        <v>2020</v>
      </c>
      <c r="C5" s="4">
        <v>54.717222222222219</v>
      </c>
      <c r="D5" s="4">
        <v>0</v>
      </c>
      <c r="E5" s="4">
        <v>4.2030555555555553</v>
      </c>
      <c r="F5" s="4">
        <v>0</v>
      </c>
      <c r="G5" s="4">
        <v>0</v>
      </c>
      <c r="H5" s="4">
        <v>0</v>
      </c>
      <c r="I5" s="4">
        <v>0</v>
      </c>
      <c r="J5" s="4">
        <v>24.415555555555557</v>
      </c>
      <c r="K5" s="4">
        <v>0</v>
      </c>
      <c r="L5" s="4">
        <v>6.5069999999999997</v>
      </c>
      <c r="M5" s="4">
        <v>0</v>
      </c>
      <c r="N5" s="4">
        <v>0</v>
      </c>
      <c r="O5" s="4">
        <v>3.0805555555555557</v>
      </c>
      <c r="P5" s="4">
        <v>0</v>
      </c>
    </row>
    <row r="6" spans="1:16" x14ac:dyDescent="0.2">
      <c r="B6">
        <v>2023</v>
      </c>
      <c r="C6" s="4">
        <v>54.230833333333337</v>
      </c>
      <c r="D6" s="4">
        <v>0</v>
      </c>
      <c r="E6" s="4">
        <v>4.5686111111111103</v>
      </c>
      <c r="F6" s="4">
        <v>0</v>
      </c>
      <c r="G6" s="4">
        <v>0</v>
      </c>
      <c r="H6" s="4">
        <v>0</v>
      </c>
      <c r="I6" s="4">
        <v>0</v>
      </c>
      <c r="J6" s="4">
        <v>24.213888888888885</v>
      </c>
      <c r="K6" s="4">
        <v>0</v>
      </c>
      <c r="L6" s="4">
        <v>13.558</v>
      </c>
      <c r="M6" s="4">
        <v>5.527777777777778E-2</v>
      </c>
      <c r="N6" s="4">
        <v>0</v>
      </c>
      <c r="O6" s="4">
        <v>5.2191666666666663</v>
      </c>
      <c r="P6" s="4">
        <v>0</v>
      </c>
    </row>
    <row r="7" spans="1:16" x14ac:dyDescent="0.2">
      <c r="C7" s="4"/>
      <c r="D7" s="4"/>
      <c r="E7" s="4"/>
      <c r="F7" s="4"/>
      <c r="G7" s="4"/>
      <c r="H7" s="4"/>
      <c r="I7" s="4"/>
      <c r="J7" s="4"/>
      <c r="K7" s="4"/>
      <c r="L7" s="4"/>
      <c r="M7" s="4"/>
      <c r="N7" s="4"/>
      <c r="O7" s="4"/>
      <c r="P7" s="4"/>
    </row>
    <row r="8" spans="1:16" x14ac:dyDescent="0.2">
      <c r="A8" t="s">
        <v>16</v>
      </c>
      <c r="B8">
        <v>2030</v>
      </c>
      <c r="C8" s="4">
        <v>42.277008535435343</v>
      </c>
      <c r="D8" s="4">
        <v>3.5165194708817369</v>
      </c>
      <c r="E8" s="4">
        <v>2.6541659631706693</v>
      </c>
      <c r="F8" s="4">
        <v>8.9817379244360005</v>
      </c>
      <c r="G8" s="4">
        <v>0</v>
      </c>
      <c r="H8" s="4">
        <v>2.9959440000000002</v>
      </c>
      <c r="I8" s="4">
        <v>2.8982200000000002</v>
      </c>
      <c r="J8" s="4">
        <v>15.766497432644611</v>
      </c>
      <c r="K8" s="4">
        <v>0</v>
      </c>
      <c r="L8" s="4">
        <v>11.681606886654</v>
      </c>
      <c r="M8" s="4">
        <v>0</v>
      </c>
      <c r="N8" s="4">
        <v>0</v>
      </c>
      <c r="O8" s="4">
        <v>6.7370127693805326</v>
      </c>
      <c r="P8" s="4">
        <v>0</v>
      </c>
    </row>
    <row r="9" spans="1:16" x14ac:dyDescent="0.2">
      <c r="B9">
        <v>2035</v>
      </c>
      <c r="C9" s="4">
        <v>32.189614653737024</v>
      </c>
      <c r="D9" s="4">
        <v>7.0906291383724094</v>
      </c>
      <c r="E9" s="4">
        <v>2.9275343527998219</v>
      </c>
      <c r="F9" s="4">
        <v>14.822541367763</v>
      </c>
      <c r="G9" s="4">
        <v>0.93025115426880001</v>
      </c>
      <c r="H9" s="4">
        <v>9.0865993846142903</v>
      </c>
      <c r="I9" s="4">
        <v>3.0165533333329999</v>
      </c>
      <c r="J9" s="4">
        <v>13.073541367273899</v>
      </c>
      <c r="K9" s="4">
        <v>8.8439915491200449E-2</v>
      </c>
      <c r="L9" s="4">
        <v>5.8408034433270002</v>
      </c>
      <c r="M9" s="4">
        <v>0</v>
      </c>
      <c r="N9" s="4">
        <v>0</v>
      </c>
      <c r="O9" s="4">
        <v>5.9663647945556892</v>
      </c>
      <c r="P9" s="4">
        <v>0.67912737984000104</v>
      </c>
    </row>
    <row r="10" spans="1:16" x14ac:dyDescent="0.2">
      <c r="B10">
        <v>2040</v>
      </c>
      <c r="C10" s="4">
        <v>21.475217021824701</v>
      </c>
      <c r="D10" s="4">
        <v>7.9997543279755901</v>
      </c>
      <c r="E10" s="4">
        <v>5.5649339709181636</v>
      </c>
      <c r="F10" s="4">
        <v>17.742943089426507</v>
      </c>
      <c r="G10" s="4">
        <v>0</v>
      </c>
      <c r="H10" s="4">
        <v>9.1371900656811125</v>
      </c>
      <c r="I10" s="4">
        <v>3.0165533333329999</v>
      </c>
      <c r="J10" s="4">
        <v>8.7262746856874642</v>
      </c>
      <c r="K10" s="4">
        <v>2.0812299750755976</v>
      </c>
      <c r="L10" s="4">
        <v>2.9204017216635001</v>
      </c>
      <c r="M10" s="4">
        <v>0</v>
      </c>
      <c r="N10" s="4">
        <v>0</v>
      </c>
      <c r="O10" s="4">
        <v>5.3134679910249876</v>
      </c>
      <c r="P10" s="4">
        <v>1.8083469499455844</v>
      </c>
    </row>
    <row r="11" spans="1:16" x14ac:dyDescent="0.2">
      <c r="B11">
        <v>2045</v>
      </c>
      <c r="C11" s="4">
        <v>14.258959319095169</v>
      </c>
      <c r="D11" s="4">
        <v>14.833595679776879</v>
      </c>
      <c r="E11" s="4">
        <v>8.8505481011363472</v>
      </c>
      <c r="F11" s="4">
        <v>18.716410329980999</v>
      </c>
      <c r="G11" s="4">
        <v>0</v>
      </c>
      <c r="H11" s="4">
        <v>10.70227659419694</v>
      </c>
      <c r="I11" s="4">
        <v>3.0165533333329999</v>
      </c>
      <c r="J11" s="4">
        <v>2.7505038499890921</v>
      </c>
      <c r="K11" s="4">
        <v>2.101000922454801</v>
      </c>
      <c r="L11" s="4">
        <v>1.9469344811089999</v>
      </c>
      <c r="M11" s="4">
        <v>0</v>
      </c>
      <c r="N11" s="4">
        <v>0</v>
      </c>
      <c r="O11" s="4">
        <v>5.2040070004865644</v>
      </c>
      <c r="P11" s="4">
        <v>1.4488991280540628</v>
      </c>
    </row>
    <row r="12" spans="1:16" x14ac:dyDescent="0.2">
      <c r="B12">
        <v>2050</v>
      </c>
      <c r="C12" s="4">
        <v>12.110886388818747</v>
      </c>
      <c r="D12" s="4">
        <v>19.77869703911939</v>
      </c>
      <c r="E12" s="4">
        <v>9.4438889336769911</v>
      </c>
      <c r="F12" s="4">
        <v>18.716410329980999</v>
      </c>
      <c r="G12" s="4">
        <v>0</v>
      </c>
      <c r="H12" s="4">
        <v>10.70227659419694</v>
      </c>
      <c r="I12" s="4">
        <v>3.0165533333329999</v>
      </c>
      <c r="J12" s="4">
        <v>2.3600247462670554</v>
      </c>
      <c r="K12" s="4">
        <v>2.1347735393688003</v>
      </c>
      <c r="L12" s="4">
        <v>1.9469344811089999</v>
      </c>
      <c r="M12" s="4">
        <v>0</v>
      </c>
      <c r="N12" s="4">
        <v>0</v>
      </c>
      <c r="O12" s="4">
        <v>5.3584703331004029</v>
      </c>
      <c r="P12" s="4">
        <v>1.4660617205667112</v>
      </c>
    </row>
    <row r="13" spans="1:16" x14ac:dyDescent="0.2">
      <c r="B13">
        <v>2055</v>
      </c>
      <c r="C13" s="4">
        <v>14.273022281376528</v>
      </c>
      <c r="D13" s="4">
        <v>20.120705203294314</v>
      </c>
      <c r="E13" s="4">
        <v>10.136048476904215</v>
      </c>
      <c r="F13" s="4">
        <v>18.716410329980999</v>
      </c>
      <c r="G13" s="4">
        <v>0</v>
      </c>
      <c r="H13" s="4">
        <v>10.70227659419694</v>
      </c>
      <c r="I13" s="4">
        <v>3.0165533333329999</v>
      </c>
      <c r="J13" s="4">
        <v>1.9003358646630382</v>
      </c>
      <c r="K13" s="4">
        <v>2.1708062809760005</v>
      </c>
      <c r="L13" s="4">
        <v>1.9469344811089999</v>
      </c>
      <c r="M13" s="4">
        <v>0</v>
      </c>
      <c r="N13" s="4">
        <v>0</v>
      </c>
      <c r="O13" s="4">
        <v>5.5248894326459439</v>
      </c>
      <c r="P13" s="4">
        <v>1.4845527316273261</v>
      </c>
    </row>
    <row r="14" spans="1:16" x14ac:dyDescent="0.2">
      <c r="B14">
        <v>2060</v>
      </c>
      <c r="C14" s="4">
        <v>12.544447748476843</v>
      </c>
      <c r="D14" s="4">
        <v>22.847029033785496</v>
      </c>
      <c r="E14" s="4">
        <v>11.736819335691445</v>
      </c>
      <c r="F14" s="4">
        <v>18.716410329980999</v>
      </c>
      <c r="G14" s="4">
        <v>0</v>
      </c>
      <c r="H14" s="4">
        <v>10.70227659419694</v>
      </c>
      <c r="I14" s="4">
        <v>3.0165533333329999</v>
      </c>
      <c r="J14" s="4">
        <v>0.35261712861668099</v>
      </c>
      <c r="K14" s="4">
        <v>2.1607254005245999</v>
      </c>
      <c r="L14" s="4">
        <v>1.9469344811089999</v>
      </c>
      <c r="M14" s="4">
        <v>0</v>
      </c>
      <c r="N14" s="4">
        <v>0</v>
      </c>
      <c r="O14" s="4">
        <v>5.6993868419260636</v>
      </c>
      <c r="P14" s="4">
        <v>1.4561780338584502</v>
      </c>
    </row>
    <row r="15" spans="1:16" x14ac:dyDescent="0.2">
      <c r="A15" t="s">
        <v>246</v>
      </c>
      <c r="C15" s="4"/>
      <c r="D15" s="4"/>
      <c r="E15" s="4"/>
      <c r="F15" s="4"/>
      <c r="G15" s="4"/>
      <c r="H15" s="4"/>
      <c r="I15" s="4"/>
      <c r="J15" s="4"/>
      <c r="K15" s="4"/>
      <c r="L15" s="4"/>
      <c r="M15" s="4"/>
      <c r="N15" s="4"/>
      <c r="O15" s="4"/>
      <c r="P15" s="4"/>
    </row>
    <row r="16" spans="1:16" x14ac:dyDescent="0.2">
      <c r="A16" t="s">
        <v>17</v>
      </c>
      <c r="B16">
        <v>2030</v>
      </c>
      <c r="C16" s="4">
        <v>44.940586785137945</v>
      </c>
      <c r="D16" s="4">
        <v>3.5487423909324214</v>
      </c>
      <c r="E16" s="4">
        <v>2.7464464142530463</v>
      </c>
      <c r="F16" s="4">
        <v>8.9817379244359987</v>
      </c>
      <c r="G16" s="4">
        <v>0</v>
      </c>
      <c r="H16" s="4">
        <v>5.9918880000000003</v>
      </c>
      <c r="I16" s="4">
        <v>2.8982200000000002</v>
      </c>
      <c r="J16" s="4">
        <v>17.175998031884593</v>
      </c>
      <c r="K16" s="4">
        <v>0</v>
      </c>
      <c r="L16" s="4">
        <v>11.681606886654</v>
      </c>
      <c r="M16" s="4">
        <v>0</v>
      </c>
      <c r="N16" s="4">
        <v>0</v>
      </c>
      <c r="O16" s="4">
        <v>6.8155865149686088</v>
      </c>
      <c r="P16" s="4">
        <v>0</v>
      </c>
    </row>
    <row r="17" spans="1:16" x14ac:dyDescent="0.2">
      <c r="B17">
        <v>2035</v>
      </c>
      <c r="C17" s="4">
        <v>36.331448738017819</v>
      </c>
      <c r="D17" s="4">
        <v>7.0906291383724085</v>
      </c>
      <c r="E17" s="4">
        <v>2.8888438655397155</v>
      </c>
      <c r="F17" s="4">
        <v>14.822541367763</v>
      </c>
      <c r="G17" s="4">
        <v>0.86024033477534978</v>
      </c>
      <c r="H17" s="4">
        <v>15.1313005</v>
      </c>
      <c r="I17" s="4">
        <v>3.0165533333329999</v>
      </c>
      <c r="J17" s="4">
        <v>14.229294163395624</v>
      </c>
      <c r="K17" s="4">
        <v>0.15845073498465068</v>
      </c>
      <c r="L17" s="4">
        <v>5.8408034433270002</v>
      </c>
      <c r="M17" s="4">
        <v>0</v>
      </c>
      <c r="N17" s="4">
        <v>0</v>
      </c>
      <c r="O17" s="4">
        <v>6.006324295729967</v>
      </c>
      <c r="P17" s="4">
        <v>0.67912737983999871</v>
      </c>
    </row>
    <row r="18" spans="1:16" x14ac:dyDescent="0.2">
      <c r="B18">
        <v>2040</v>
      </c>
      <c r="C18" s="4">
        <v>26.475404307043899</v>
      </c>
      <c r="D18" s="4">
        <v>8.9391891200646629</v>
      </c>
      <c r="E18" s="4">
        <v>5.5280336800038263</v>
      </c>
      <c r="F18" s="4">
        <v>17.742943089426458</v>
      </c>
      <c r="G18" s="4">
        <v>0</v>
      </c>
      <c r="H18" s="4">
        <v>31.286502480576353</v>
      </c>
      <c r="I18" s="4">
        <v>3.0165533333329999</v>
      </c>
      <c r="J18" s="4">
        <v>10.013182610452633</v>
      </c>
      <c r="K18" s="4">
        <v>2.1238297102538004</v>
      </c>
      <c r="L18" s="4">
        <v>2.9204017216635001</v>
      </c>
      <c r="M18" s="4">
        <v>0</v>
      </c>
      <c r="N18" s="4">
        <v>0</v>
      </c>
      <c r="O18" s="4">
        <v>5.0045298620709247</v>
      </c>
      <c r="P18" s="4">
        <v>1.7538284566007565</v>
      </c>
    </row>
    <row r="19" spans="1:16" x14ac:dyDescent="0.2">
      <c r="B19">
        <v>2045</v>
      </c>
      <c r="C19" s="4">
        <v>15.721852462627906</v>
      </c>
      <c r="D19" s="4">
        <v>19.026927184832122</v>
      </c>
      <c r="E19" s="4">
        <v>9.4522935977979436</v>
      </c>
      <c r="F19" s="4">
        <v>18.71641032998102</v>
      </c>
      <c r="G19" s="4">
        <v>0</v>
      </c>
      <c r="H19" s="4">
        <v>40.430614009092182</v>
      </c>
      <c r="I19" s="4">
        <v>3.0165533333329999</v>
      </c>
      <c r="J19" s="4">
        <v>3.6002076704826487</v>
      </c>
      <c r="K19" s="4">
        <v>2.1643772084715986</v>
      </c>
      <c r="L19" s="4">
        <v>1.9469344811089999</v>
      </c>
      <c r="M19" s="4">
        <v>0</v>
      </c>
      <c r="N19" s="4">
        <v>0</v>
      </c>
      <c r="O19" s="4">
        <v>5.4951180818341534</v>
      </c>
      <c r="P19" s="4">
        <v>1.4812448037593478</v>
      </c>
    </row>
    <row r="20" spans="1:16" x14ac:dyDescent="0.2">
      <c r="B20">
        <v>2050</v>
      </c>
      <c r="C20" s="4">
        <v>8.2705465873818493</v>
      </c>
      <c r="D20" s="4">
        <v>29.291285209350878</v>
      </c>
      <c r="E20" s="4">
        <v>9.786063744595328</v>
      </c>
      <c r="F20" s="4">
        <v>18.716410329980999</v>
      </c>
      <c r="G20" s="4">
        <v>0</v>
      </c>
      <c r="H20" s="4">
        <v>40.430614009092182</v>
      </c>
      <c r="I20" s="4">
        <v>3.0165533333329999</v>
      </c>
      <c r="J20" s="4">
        <v>3.3952472500940001</v>
      </c>
      <c r="K20" s="4">
        <v>2.2240898518931984</v>
      </c>
      <c r="L20" s="4">
        <v>1.9469344811089999</v>
      </c>
      <c r="M20" s="4">
        <v>0</v>
      </c>
      <c r="N20" s="4">
        <v>0</v>
      </c>
      <c r="O20" s="4">
        <v>5.7716316930878708</v>
      </c>
      <c r="P20" s="4">
        <v>1.5119685383430945</v>
      </c>
    </row>
    <row r="21" spans="1:16" x14ac:dyDescent="0.2">
      <c r="B21">
        <v>2055</v>
      </c>
      <c r="C21" s="4">
        <v>7.4503091481026562</v>
      </c>
      <c r="D21" s="4">
        <v>31.892415672520123</v>
      </c>
      <c r="E21" s="4">
        <v>11.71712716666025</v>
      </c>
      <c r="F21" s="4">
        <v>18.716410329980999</v>
      </c>
      <c r="G21" s="4">
        <v>0</v>
      </c>
      <c r="H21" s="4">
        <v>40.430614009092182</v>
      </c>
      <c r="I21" s="4">
        <v>3.0165533333329999</v>
      </c>
      <c r="J21" s="4">
        <v>1.8489767092091185</v>
      </c>
      <c r="K21" s="4">
        <v>2.2954511472549997</v>
      </c>
      <c r="L21" s="4">
        <v>1.9469344811089999</v>
      </c>
      <c r="M21" s="4">
        <v>0</v>
      </c>
      <c r="N21" s="4">
        <v>0</v>
      </c>
      <c r="O21" s="4">
        <v>6.1020871603647633</v>
      </c>
      <c r="P21" s="4">
        <v>1.5486858124849725</v>
      </c>
    </row>
    <row r="22" spans="1:16" x14ac:dyDescent="0.2">
      <c r="B22">
        <v>2060</v>
      </c>
      <c r="C22" s="4">
        <v>7.7664871172861769</v>
      </c>
      <c r="D22" s="4">
        <v>32.623448275862046</v>
      </c>
      <c r="E22" s="4">
        <v>11.732118331214448</v>
      </c>
      <c r="F22" s="4">
        <v>18.716410329980999</v>
      </c>
      <c r="G22" s="4">
        <v>0</v>
      </c>
      <c r="H22" s="4">
        <v>42.428224</v>
      </c>
      <c r="I22" s="4">
        <v>3.0165533333329999</v>
      </c>
      <c r="J22" s="4">
        <v>8.3825741541363019E-2</v>
      </c>
      <c r="K22" s="4">
        <v>2.3199563112248005</v>
      </c>
      <c r="L22" s="4">
        <v>1.9469344811089999</v>
      </c>
      <c r="M22" s="4">
        <v>0</v>
      </c>
      <c r="N22" s="4">
        <v>0</v>
      </c>
      <c r="O22" s="4">
        <v>6.4367434822953573</v>
      </c>
      <c r="P22" s="4">
        <v>1.5381065494550401</v>
      </c>
    </row>
    <row r="23" spans="1:16" x14ac:dyDescent="0.2">
      <c r="C23" s="4"/>
      <c r="D23" s="4"/>
      <c r="E23" s="4"/>
      <c r="F23" s="4"/>
      <c r="G23" s="4"/>
      <c r="H23" s="4"/>
      <c r="I23" s="4"/>
      <c r="J23" s="4"/>
      <c r="K23" s="4"/>
      <c r="L23" s="4"/>
      <c r="M23" s="4"/>
      <c r="N23" s="4"/>
      <c r="O23" s="4"/>
      <c r="P23" s="4"/>
    </row>
    <row r="24" spans="1:16" x14ac:dyDescent="0.2">
      <c r="A24" t="s">
        <v>18</v>
      </c>
      <c r="B24">
        <v>2030</v>
      </c>
      <c r="C24" s="4">
        <v>48.549770117024536</v>
      </c>
      <c r="D24" s="4">
        <v>3.262344827586205</v>
      </c>
      <c r="E24" s="4">
        <v>5.0119597066579402</v>
      </c>
      <c r="F24" s="4">
        <v>1.1939999999999997</v>
      </c>
      <c r="G24" s="4">
        <v>0</v>
      </c>
      <c r="H24" s="4">
        <v>2.9959440000000002</v>
      </c>
      <c r="I24" s="4">
        <v>2.8982200000000002</v>
      </c>
      <c r="J24" s="4">
        <v>25.125607878247038</v>
      </c>
      <c r="K24" s="4">
        <v>0</v>
      </c>
      <c r="L24" s="4">
        <v>19.46934481109</v>
      </c>
      <c r="M24" s="4">
        <v>0</v>
      </c>
      <c r="N24" s="4">
        <v>0</v>
      </c>
      <c r="O24" s="4">
        <v>6.7354569727319635</v>
      </c>
      <c r="P24" s="4">
        <v>0</v>
      </c>
    </row>
    <row r="25" spans="1:16" x14ac:dyDescent="0.2">
      <c r="B25">
        <v>2035</v>
      </c>
      <c r="C25" s="4">
        <v>41.154264715550973</v>
      </c>
      <c r="D25" s="4">
        <v>7.0906291383724049</v>
      </c>
      <c r="E25" s="4">
        <v>5.0841731091635802</v>
      </c>
      <c r="F25" s="4">
        <v>1.1939999999999997</v>
      </c>
      <c r="G25" s="4">
        <v>3.0647479917599973E-2</v>
      </c>
      <c r="H25" s="4">
        <v>2.9959440000000002</v>
      </c>
      <c r="I25" s="4">
        <v>3.0165533333329999</v>
      </c>
      <c r="J25" s="4">
        <v>12.184616136979052</v>
      </c>
      <c r="K25" s="4">
        <v>10.834986110592476</v>
      </c>
      <c r="L25" s="4">
        <v>19.46934481109</v>
      </c>
      <c r="M25" s="4">
        <v>0</v>
      </c>
      <c r="N25" s="4">
        <v>0</v>
      </c>
      <c r="O25" s="4">
        <v>6.596675707248755</v>
      </c>
      <c r="P25" s="4">
        <v>0</v>
      </c>
    </row>
    <row r="26" spans="1:16" x14ac:dyDescent="0.2">
      <c r="B26">
        <v>2040</v>
      </c>
      <c r="C26" s="4">
        <v>38.939456166621767</v>
      </c>
      <c r="D26" s="4">
        <v>6.6168162950384266</v>
      </c>
      <c r="E26" s="4">
        <v>5.5326370694277562</v>
      </c>
      <c r="F26" s="4">
        <v>3.4424678641053506</v>
      </c>
      <c r="G26" s="4">
        <v>0</v>
      </c>
      <c r="H26" s="4">
        <v>2.9959440000000002</v>
      </c>
      <c r="I26" s="4">
        <v>3.0165533333329999</v>
      </c>
      <c r="J26" s="4">
        <v>11.096698996569222</v>
      </c>
      <c r="K26" s="4">
        <v>10.64965411856774</v>
      </c>
      <c r="L26" s="4">
        <v>17.220876946984639</v>
      </c>
      <c r="M26" s="4">
        <v>0</v>
      </c>
      <c r="N26" s="4">
        <v>0</v>
      </c>
      <c r="O26" s="4">
        <v>6.1889267432102493</v>
      </c>
      <c r="P26" s="4">
        <v>0.5297801248670484</v>
      </c>
    </row>
    <row r="27" spans="1:16" x14ac:dyDescent="0.2">
      <c r="B27">
        <v>2045</v>
      </c>
      <c r="C27" s="4">
        <v>33.502340539716116</v>
      </c>
      <c r="D27" s="4">
        <v>9.3297431196034317</v>
      </c>
      <c r="E27" s="4">
        <v>6.9346384542556816</v>
      </c>
      <c r="F27" s="4">
        <v>4.7912888710557366</v>
      </c>
      <c r="G27" s="4">
        <v>0</v>
      </c>
      <c r="H27" s="4">
        <v>2.9959440000000002</v>
      </c>
      <c r="I27" s="4">
        <v>3.0165533333329999</v>
      </c>
      <c r="J27" s="4">
        <v>8.3635621838671277</v>
      </c>
      <c r="K27" s="4">
        <v>11.844692308644778</v>
      </c>
      <c r="L27" s="4">
        <v>15.87205594003426</v>
      </c>
      <c r="M27" s="4">
        <v>0</v>
      </c>
      <c r="N27" s="4">
        <v>0</v>
      </c>
      <c r="O27" s="4">
        <v>1.1637147800610581</v>
      </c>
      <c r="P27" s="4">
        <v>5.8096886231579363</v>
      </c>
    </row>
    <row r="28" spans="1:16" x14ac:dyDescent="0.2">
      <c r="B28">
        <v>2050</v>
      </c>
      <c r="C28" s="4">
        <v>33.546245681001004</v>
      </c>
      <c r="D28" s="4">
        <v>10.867999474926716</v>
      </c>
      <c r="E28" s="4">
        <v>10.047870521461935</v>
      </c>
      <c r="F28" s="4">
        <v>4.9940472123718243</v>
      </c>
      <c r="G28" s="4">
        <v>0</v>
      </c>
      <c r="H28" s="4">
        <v>2.9959440000000002</v>
      </c>
      <c r="I28" s="4">
        <v>3.0165533333329999</v>
      </c>
      <c r="J28" s="4">
        <v>5.3952038601610468</v>
      </c>
      <c r="K28" s="4">
        <v>11.896292902398461</v>
      </c>
      <c r="L28" s="4">
        <v>15.669297598718179</v>
      </c>
      <c r="M28" s="4">
        <v>0</v>
      </c>
      <c r="N28" s="4">
        <v>0</v>
      </c>
      <c r="O28" s="4">
        <v>1.2849537429153566</v>
      </c>
      <c r="P28" s="4">
        <v>5.9735546907164796</v>
      </c>
    </row>
    <row r="29" spans="1:16" x14ac:dyDescent="0.2">
      <c r="B29">
        <v>2055</v>
      </c>
      <c r="C29" s="4">
        <v>34.262384138017332</v>
      </c>
      <c r="D29" s="4">
        <v>11.084599723926637</v>
      </c>
      <c r="E29" s="4">
        <v>10.838645090111649</v>
      </c>
      <c r="F29" s="4">
        <v>4.5562389832230377</v>
      </c>
      <c r="G29" s="4">
        <v>0</v>
      </c>
      <c r="H29" s="4">
        <v>2.9959440000000002</v>
      </c>
      <c r="I29" s="4">
        <v>3.0165533333329999</v>
      </c>
      <c r="J29" s="4">
        <v>4.011054277396922</v>
      </c>
      <c r="K29" s="4">
        <v>11.930708280479063</v>
      </c>
      <c r="L29" s="4">
        <v>16.10710582786696</v>
      </c>
      <c r="M29" s="4">
        <v>0</v>
      </c>
      <c r="N29" s="4">
        <v>0</v>
      </c>
      <c r="O29" s="4">
        <v>1.1177924695908503</v>
      </c>
      <c r="P29" s="4">
        <v>6.029999128186371</v>
      </c>
    </row>
    <row r="30" spans="1:16" x14ac:dyDescent="0.2">
      <c r="B30">
        <v>2060</v>
      </c>
      <c r="C30" s="4">
        <v>34.396108812328947</v>
      </c>
      <c r="D30" s="4">
        <v>11.962296171360856</v>
      </c>
      <c r="E30" s="4">
        <v>11.416197927235203</v>
      </c>
      <c r="F30" s="4">
        <v>4.4625053584681238</v>
      </c>
      <c r="G30" s="4">
        <v>0</v>
      </c>
      <c r="H30" s="4">
        <v>2.9959440000000002</v>
      </c>
      <c r="I30" s="4">
        <v>3.0165533333329999</v>
      </c>
      <c r="J30" s="4">
        <v>3.9974952259021661</v>
      </c>
      <c r="K30" s="4">
        <v>12.02895061808178</v>
      </c>
      <c r="L30" s="4">
        <v>16.200839452621882</v>
      </c>
      <c r="M30" s="4">
        <v>0</v>
      </c>
      <c r="N30" s="4">
        <v>0</v>
      </c>
      <c r="O30" s="4">
        <v>1.1744487345358232</v>
      </c>
      <c r="P30" s="4">
        <v>6.4486834452014934</v>
      </c>
    </row>
    <row r="31" spans="1:16" x14ac:dyDescent="0.2">
      <c r="C31" s="4"/>
      <c r="D31" s="4"/>
      <c r="E31" s="4"/>
      <c r="F31" s="4"/>
      <c r="G31" s="4"/>
      <c r="H31" s="4"/>
      <c r="I31" s="4"/>
      <c r="J31" s="4"/>
      <c r="K31" s="4"/>
      <c r="L31" s="4"/>
      <c r="M31" s="4"/>
      <c r="N31" s="4"/>
      <c r="O31" s="4"/>
      <c r="P31" s="4"/>
    </row>
    <row r="32" spans="1:16" x14ac:dyDescent="0.2">
      <c r="A32" t="s">
        <v>19</v>
      </c>
      <c r="B32">
        <v>2030</v>
      </c>
      <c r="C32" s="4">
        <v>50.758602565841905</v>
      </c>
      <c r="D32" s="4">
        <v>3.2623448275862033</v>
      </c>
      <c r="E32" s="4">
        <v>4.4140788222015903</v>
      </c>
      <c r="F32" s="4">
        <v>1.4925000000000002</v>
      </c>
      <c r="G32" s="4">
        <v>0</v>
      </c>
      <c r="H32" s="4">
        <v>7.4898600000000002</v>
      </c>
      <c r="I32" s="4">
        <v>3.6227749999999999</v>
      </c>
      <c r="J32" s="4">
        <v>17.083793159887609</v>
      </c>
      <c r="K32" s="4">
        <v>0</v>
      </c>
      <c r="L32" s="4">
        <v>19.46934481109</v>
      </c>
      <c r="M32" s="4">
        <v>0</v>
      </c>
      <c r="N32" s="4">
        <v>0</v>
      </c>
      <c r="O32" s="4">
        <v>6.8155865149686088</v>
      </c>
      <c r="P32" s="4">
        <v>0</v>
      </c>
    </row>
    <row r="33" spans="2:16" x14ac:dyDescent="0.2">
      <c r="B33">
        <v>2035</v>
      </c>
      <c r="C33" s="4">
        <v>44.411559905316928</v>
      </c>
      <c r="D33" s="4">
        <v>7.0906291383724103</v>
      </c>
      <c r="E33" s="4">
        <v>5.3611037907124697</v>
      </c>
      <c r="F33" s="4">
        <v>1.4925000000000002</v>
      </c>
      <c r="G33" s="4">
        <v>3.0647479917599973E-2</v>
      </c>
      <c r="H33" s="4">
        <v>16.629272499999999</v>
      </c>
      <c r="I33" s="4">
        <v>3.770691666666</v>
      </c>
      <c r="J33" s="4">
        <v>14.991325769574285</v>
      </c>
      <c r="K33" s="4">
        <v>0</v>
      </c>
      <c r="L33" s="4">
        <v>19.46934481109</v>
      </c>
      <c r="M33" s="4">
        <v>0</v>
      </c>
      <c r="N33" s="4">
        <v>0</v>
      </c>
      <c r="O33" s="4">
        <v>6.7498453306319064</v>
      </c>
      <c r="P33" s="4">
        <v>0</v>
      </c>
    </row>
    <row r="34" spans="2:16" x14ac:dyDescent="0.2">
      <c r="B34">
        <v>2040</v>
      </c>
      <c r="C34" s="4">
        <v>27.830281223566409</v>
      </c>
      <c r="D34" s="4">
        <v>21.748965517241377</v>
      </c>
      <c r="E34" s="4">
        <v>6.0418816054161546</v>
      </c>
      <c r="F34" s="4">
        <v>3.0912370315331881</v>
      </c>
      <c r="G34" s="4">
        <v>0</v>
      </c>
      <c r="H34" s="4">
        <v>32.723554999999998</v>
      </c>
      <c r="I34" s="4">
        <v>3.770691666666</v>
      </c>
      <c r="J34" s="4">
        <v>14.088724580582507</v>
      </c>
      <c r="K34" s="4">
        <v>0.14683262664890215</v>
      </c>
      <c r="L34" s="4">
        <v>17.870607779556821</v>
      </c>
      <c r="M34" s="4">
        <v>0</v>
      </c>
      <c r="N34" s="4">
        <v>0</v>
      </c>
      <c r="O34" s="4">
        <v>6.7759355695834937</v>
      </c>
      <c r="P34" s="4">
        <v>0.50340733464753273</v>
      </c>
    </row>
    <row r="35" spans="2:16" x14ac:dyDescent="0.2">
      <c r="B35">
        <v>2045</v>
      </c>
      <c r="C35" s="4">
        <v>12.162447417245637</v>
      </c>
      <c r="D35" s="4">
        <v>32.623448275862046</v>
      </c>
      <c r="E35" s="4">
        <v>8.8748200376396227</v>
      </c>
      <c r="F35" s="4">
        <v>3.3861032198238501</v>
      </c>
      <c r="G35" s="4">
        <v>0</v>
      </c>
      <c r="H35" s="4">
        <v>41.640054999999997</v>
      </c>
      <c r="I35" s="4">
        <v>3.770691666666</v>
      </c>
      <c r="J35" s="4">
        <v>10.000961010771164</v>
      </c>
      <c r="K35" s="4">
        <v>1.5316119822315986</v>
      </c>
      <c r="L35" s="4">
        <v>17.575741591266141</v>
      </c>
      <c r="M35" s="4">
        <v>0</v>
      </c>
      <c r="N35" s="4">
        <v>0</v>
      </c>
      <c r="O35" s="4">
        <v>0.6522630953841686</v>
      </c>
      <c r="P35" s="4">
        <v>6.8698950493964377</v>
      </c>
    </row>
    <row r="36" spans="2:16" x14ac:dyDescent="0.2">
      <c r="B36">
        <v>2050</v>
      </c>
      <c r="C36" s="4">
        <v>14.285948390431873</v>
      </c>
      <c r="D36" s="4">
        <v>32.96766984584329</v>
      </c>
      <c r="E36" s="4">
        <v>10.895104334641896</v>
      </c>
      <c r="F36" s="4">
        <v>3.4102471183844871</v>
      </c>
      <c r="G36" s="4">
        <v>0</v>
      </c>
      <c r="H36" s="4">
        <v>51.002380000000002</v>
      </c>
      <c r="I36" s="4">
        <v>3.770691666666</v>
      </c>
      <c r="J36" s="4">
        <v>8.9388055089881124</v>
      </c>
      <c r="K36" s="4">
        <v>1.5913246256531985</v>
      </c>
      <c r="L36" s="4">
        <v>17.551597692705521</v>
      </c>
      <c r="M36" s="4">
        <v>0</v>
      </c>
      <c r="N36" s="4">
        <v>0</v>
      </c>
      <c r="O36" s="4">
        <v>0.6540521616079662</v>
      </c>
      <c r="P36" s="4">
        <v>6.801838073053541</v>
      </c>
    </row>
    <row r="37" spans="2:16" x14ac:dyDescent="0.2">
      <c r="B37">
        <v>2055</v>
      </c>
      <c r="C37" s="4">
        <v>15.061870992019269</v>
      </c>
      <c r="D37" s="4">
        <v>33.153598507382021</v>
      </c>
      <c r="E37" s="4">
        <v>10.298960737626315</v>
      </c>
      <c r="F37" s="4">
        <v>3.5135642325088621</v>
      </c>
      <c r="G37" s="4">
        <v>0</v>
      </c>
      <c r="H37" s="4">
        <v>51.002380000000002</v>
      </c>
      <c r="I37" s="4">
        <v>3.770691666666</v>
      </c>
      <c r="J37" s="4">
        <v>8.6440272988123503</v>
      </c>
      <c r="K37" s="4">
        <v>1.6626859210149998</v>
      </c>
      <c r="L37" s="4">
        <v>17.448280578581141</v>
      </c>
      <c r="M37" s="4">
        <v>0</v>
      </c>
      <c r="N37" s="4">
        <v>0</v>
      </c>
      <c r="O37" s="4">
        <v>0.70382498019484441</v>
      </c>
      <c r="P37" s="4">
        <v>6.8443329979348899</v>
      </c>
    </row>
    <row r="38" spans="2:16" x14ac:dyDescent="0.2">
      <c r="B38">
        <v>2060</v>
      </c>
      <c r="C38" s="4">
        <v>17.158254547395739</v>
      </c>
      <c r="D38" s="4">
        <v>33.153598507382036</v>
      </c>
      <c r="E38" s="4">
        <v>10.967698246568068</v>
      </c>
      <c r="F38" s="4">
        <v>3.1646210616846</v>
      </c>
      <c r="G38" s="4">
        <v>0</v>
      </c>
      <c r="H38" s="4">
        <v>51.002380000000002</v>
      </c>
      <c r="I38" s="4">
        <v>3.770691666666</v>
      </c>
      <c r="J38" s="4">
        <v>8.5925261647380253</v>
      </c>
      <c r="K38" s="4">
        <v>1.7349543837848005</v>
      </c>
      <c r="L38" s="4">
        <v>17.797223749405401</v>
      </c>
      <c r="M38" s="4">
        <v>0</v>
      </c>
      <c r="N38" s="4">
        <v>0</v>
      </c>
      <c r="O38" s="4">
        <v>0.61424279780683833</v>
      </c>
      <c r="P38" s="4">
        <v>7.3057555380235586</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4F590-D570-4CCE-BD21-E801232BDA43}">
  <sheetPr>
    <tabColor theme="3" tint="0.79998168889431442"/>
  </sheetPr>
  <dimension ref="A1:F38"/>
  <sheetViews>
    <sheetView workbookViewId="0"/>
  </sheetViews>
  <sheetFormatPr defaultRowHeight="14.25" x14ac:dyDescent="0.2"/>
  <sheetData>
    <row r="1" spans="1:6" ht="15" x14ac:dyDescent="0.25">
      <c r="A1" s="1" t="s">
        <v>272</v>
      </c>
    </row>
    <row r="3" spans="1:6" x14ac:dyDescent="0.2">
      <c r="C3" t="s">
        <v>153</v>
      </c>
      <c r="D3" t="s">
        <v>154</v>
      </c>
      <c r="E3" t="s">
        <v>33</v>
      </c>
      <c r="F3" t="s">
        <v>155</v>
      </c>
    </row>
    <row r="4" spans="1:6" x14ac:dyDescent="0.2">
      <c r="A4" t="s">
        <v>15</v>
      </c>
      <c r="B4">
        <v>2015</v>
      </c>
      <c r="C4" s="4">
        <v>29.2569444444444</v>
      </c>
    </row>
    <row r="5" spans="1:6" x14ac:dyDescent="0.2">
      <c r="B5">
        <v>2020</v>
      </c>
      <c r="C5" s="4">
        <v>32.745833333333302</v>
      </c>
    </row>
    <row r="6" spans="1:6" x14ac:dyDescent="0.2">
      <c r="B6">
        <v>2023</v>
      </c>
      <c r="C6" s="4">
        <v>25.8405555555556</v>
      </c>
    </row>
    <row r="8" spans="1:6" x14ac:dyDescent="0.2">
      <c r="A8" t="s">
        <v>16</v>
      </c>
      <c r="B8">
        <v>2030</v>
      </c>
      <c r="C8" s="4">
        <v>32.924410773420888</v>
      </c>
      <c r="D8" s="4">
        <v>0.52978878006793051</v>
      </c>
      <c r="E8" s="4">
        <v>0</v>
      </c>
      <c r="F8" s="4">
        <v>6.9972103027794511E-2</v>
      </c>
    </row>
    <row r="9" spans="1:6" x14ac:dyDescent="0.2">
      <c r="B9">
        <v>2035</v>
      </c>
      <c r="C9" s="4">
        <v>30.75453454665216</v>
      </c>
      <c r="D9" s="4">
        <v>1.4413505709506775</v>
      </c>
      <c r="E9" s="4">
        <v>0</v>
      </c>
      <c r="F9" s="4">
        <v>0.90327296733163254</v>
      </c>
    </row>
    <row r="10" spans="1:6" x14ac:dyDescent="0.2">
      <c r="B10">
        <v>2040</v>
      </c>
      <c r="C10" s="4">
        <v>22.159417500930541</v>
      </c>
      <c r="D10" s="4">
        <v>8.4277334558354173</v>
      </c>
      <c r="E10" s="4">
        <v>0</v>
      </c>
      <c r="F10" s="4">
        <v>2.1511278218818806</v>
      </c>
    </row>
    <row r="11" spans="1:6" x14ac:dyDescent="0.2">
      <c r="B11">
        <v>2045</v>
      </c>
      <c r="C11" s="4">
        <v>9.6675416944544104</v>
      </c>
      <c r="D11" s="4">
        <v>13.659329835890563</v>
      </c>
      <c r="E11" s="4">
        <v>0</v>
      </c>
      <c r="F11" s="4">
        <v>9.1039162219668732</v>
      </c>
    </row>
    <row r="12" spans="1:6" x14ac:dyDescent="0.2">
      <c r="B12">
        <v>2050</v>
      </c>
      <c r="C12" s="4">
        <v>6.8647103184914799</v>
      </c>
      <c r="D12" s="4">
        <v>15.12067214395905</v>
      </c>
      <c r="E12" s="4">
        <v>0</v>
      </c>
      <c r="F12" s="4">
        <v>10.168331280144075</v>
      </c>
    </row>
    <row r="13" spans="1:6" x14ac:dyDescent="0.2">
      <c r="B13">
        <v>2055</v>
      </c>
      <c r="C13" s="4">
        <v>3.9639986066662098</v>
      </c>
      <c r="D13" s="4">
        <v>17.797855860911589</v>
      </c>
      <c r="E13" s="4">
        <v>0</v>
      </c>
      <c r="F13" s="4">
        <v>9.9903081759797132</v>
      </c>
    </row>
    <row r="14" spans="1:6" x14ac:dyDescent="0.2">
      <c r="B14">
        <v>2060</v>
      </c>
      <c r="C14" s="4">
        <v>0.404267503518141</v>
      </c>
      <c r="D14" s="4">
        <v>20.826380789640357</v>
      </c>
      <c r="E14" s="4">
        <v>0</v>
      </c>
      <c r="F14" s="4">
        <v>10.045254257106487</v>
      </c>
    </row>
    <row r="15" spans="1:6" x14ac:dyDescent="0.2">
      <c r="C15" s="4"/>
      <c r="D15" s="4"/>
      <c r="E15" s="4"/>
      <c r="F15" s="4"/>
    </row>
    <row r="16" spans="1:6" x14ac:dyDescent="0.2">
      <c r="A16" t="s">
        <v>17</v>
      </c>
      <c r="B16">
        <v>2030</v>
      </c>
      <c r="C16" s="4">
        <v>33.622632472811787</v>
      </c>
      <c r="D16" s="4">
        <v>0.5297887800679304</v>
      </c>
      <c r="E16" s="4">
        <v>0</v>
      </c>
      <c r="F16" s="4">
        <v>6.9972103027794511E-2</v>
      </c>
    </row>
    <row r="17" spans="1:6" x14ac:dyDescent="0.2">
      <c r="B17">
        <v>2035</v>
      </c>
      <c r="C17" s="4">
        <v>31.893317346585562</v>
      </c>
      <c r="D17" s="4">
        <v>1.5472789988869622</v>
      </c>
      <c r="E17" s="4">
        <v>0</v>
      </c>
      <c r="F17" s="4">
        <v>0.976614327652638</v>
      </c>
    </row>
    <row r="18" spans="1:6" x14ac:dyDescent="0.2">
      <c r="B18">
        <v>2040</v>
      </c>
      <c r="C18" s="4">
        <v>25.232290611874618</v>
      </c>
      <c r="D18" s="4">
        <v>6.9037351237924476</v>
      </c>
      <c r="E18" s="4">
        <v>0</v>
      </c>
      <c r="F18" s="4">
        <v>2.5709025953971709</v>
      </c>
    </row>
    <row r="19" spans="1:6" x14ac:dyDescent="0.2">
      <c r="B19">
        <v>2045</v>
      </c>
      <c r="C19" s="4">
        <v>10.597328066634089</v>
      </c>
      <c r="D19" s="4">
        <v>10.01762988436368</v>
      </c>
      <c r="E19" s="4">
        <v>0</v>
      </c>
      <c r="F19" s="4">
        <v>14.528239193314061</v>
      </c>
    </row>
    <row r="20" spans="1:6" x14ac:dyDescent="0.2">
      <c r="B20">
        <v>2050</v>
      </c>
      <c r="C20" s="4">
        <v>7.6566546665206801</v>
      </c>
      <c r="D20" s="4">
        <v>9.8316583687362158</v>
      </c>
      <c r="E20" s="4">
        <v>0</v>
      </c>
      <c r="F20" s="4">
        <v>18.135903968367696</v>
      </c>
    </row>
    <row r="21" spans="1:6" x14ac:dyDescent="0.2">
      <c r="B21">
        <v>2055</v>
      </c>
      <c r="C21" s="4">
        <v>6.8901000471299003</v>
      </c>
      <c r="D21" s="4">
        <v>10.499420166040062</v>
      </c>
      <c r="E21" s="4">
        <v>0</v>
      </c>
      <c r="F21" s="4">
        <v>18.656185266788476</v>
      </c>
    </row>
    <row r="22" spans="1:6" x14ac:dyDescent="0.2">
      <c r="B22">
        <v>2060</v>
      </c>
      <c r="C22" s="4">
        <v>4.5238167567262204</v>
      </c>
      <c r="D22" s="4">
        <v>13.201826135765177</v>
      </c>
      <c r="E22" s="4">
        <v>0</v>
      </c>
      <c r="F22" s="4">
        <v>18.638770862427453</v>
      </c>
    </row>
    <row r="23" spans="1:6" x14ac:dyDescent="0.2">
      <c r="C23" s="4"/>
      <c r="D23" s="4"/>
      <c r="E23" s="4"/>
      <c r="F23" s="4"/>
    </row>
    <row r="24" spans="1:6" x14ac:dyDescent="0.2">
      <c r="A24" t="s">
        <v>18</v>
      </c>
      <c r="B24">
        <v>2030</v>
      </c>
      <c r="C24" s="4">
        <v>32.96382657789357</v>
      </c>
      <c r="D24" s="4">
        <v>0.52978878006793051</v>
      </c>
      <c r="E24" s="4">
        <v>0</v>
      </c>
      <c r="F24" s="4">
        <v>6.9972103027794511E-2</v>
      </c>
    </row>
    <row r="25" spans="1:6" x14ac:dyDescent="0.2">
      <c r="B25">
        <v>2035</v>
      </c>
      <c r="C25" s="4">
        <v>30.990954649299191</v>
      </c>
      <c r="D25" s="4">
        <v>1.4704091227724772</v>
      </c>
      <c r="E25" s="4">
        <v>0</v>
      </c>
      <c r="F25" s="4">
        <v>0.914451962751615</v>
      </c>
    </row>
    <row r="26" spans="1:6" x14ac:dyDescent="0.2">
      <c r="B26">
        <v>2040</v>
      </c>
      <c r="C26" s="4">
        <v>24.125763323276789</v>
      </c>
      <c r="D26" s="4">
        <v>7.648710684222336</v>
      </c>
      <c r="E26" s="4">
        <v>0</v>
      </c>
      <c r="F26" s="4">
        <v>1.4323575909030197</v>
      </c>
    </row>
    <row r="27" spans="1:6" x14ac:dyDescent="0.2">
      <c r="B27">
        <v>2045</v>
      </c>
      <c r="C27" s="4">
        <v>10.67062832496145</v>
      </c>
      <c r="D27" s="4">
        <v>17.742816565021538</v>
      </c>
      <c r="E27" s="4">
        <v>0</v>
      </c>
      <c r="F27" s="4">
        <v>4.6795304786479948</v>
      </c>
    </row>
    <row r="28" spans="1:6" x14ac:dyDescent="0.2">
      <c r="B28">
        <v>2050</v>
      </c>
      <c r="C28" s="4">
        <v>6.8973501057226301</v>
      </c>
      <c r="D28" s="4">
        <v>20.954430575787331</v>
      </c>
      <c r="E28" s="4">
        <v>0</v>
      </c>
      <c r="F28" s="4">
        <v>5.0863822272509953</v>
      </c>
    </row>
    <row r="29" spans="1:6" x14ac:dyDescent="0.2">
      <c r="B29">
        <v>2055</v>
      </c>
      <c r="C29" s="4">
        <v>4.7851401742220201</v>
      </c>
      <c r="D29" s="4">
        <v>22.627299027362557</v>
      </c>
      <c r="E29" s="4">
        <v>0</v>
      </c>
      <c r="F29" s="4">
        <v>5.2473169319116959</v>
      </c>
    </row>
    <row r="30" spans="1:6" x14ac:dyDescent="0.2">
      <c r="B30">
        <v>2060</v>
      </c>
      <c r="C30" s="4">
        <v>0.494394543365615</v>
      </c>
      <c r="D30" s="4">
        <v>26.891424172499988</v>
      </c>
      <c r="E30" s="4">
        <v>0</v>
      </c>
      <c r="F30" s="4">
        <v>4.8816641778947698</v>
      </c>
    </row>
    <row r="31" spans="1:6" x14ac:dyDescent="0.2">
      <c r="C31" s="4"/>
      <c r="D31" s="4"/>
      <c r="E31" s="4"/>
      <c r="F31" s="4"/>
    </row>
    <row r="32" spans="1:6" x14ac:dyDescent="0.2">
      <c r="A32" t="s">
        <v>19</v>
      </c>
      <c r="B32">
        <v>2030</v>
      </c>
      <c r="C32" s="4">
        <v>33.622632472811787</v>
      </c>
      <c r="D32" s="4">
        <v>0.52978878006793051</v>
      </c>
      <c r="E32" s="4">
        <v>0</v>
      </c>
      <c r="F32" s="4">
        <v>6.9972103027794511E-2</v>
      </c>
    </row>
    <row r="33" spans="2:6" x14ac:dyDescent="0.2">
      <c r="B33">
        <v>2035</v>
      </c>
      <c r="C33" s="4">
        <v>31.957153766840051</v>
      </c>
      <c r="D33" s="4">
        <v>1.7889802374631916</v>
      </c>
      <c r="E33" s="4">
        <v>0</v>
      </c>
      <c r="F33" s="4">
        <v>0.86480034763386859</v>
      </c>
    </row>
    <row r="34" spans="2:6" x14ac:dyDescent="0.2">
      <c r="B34">
        <v>2040</v>
      </c>
      <c r="C34" s="4">
        <v>23.054468081953399</v>
      </c>
      <c r="D34" s="4">
        <v>10.637786807669414</v>
      </c>
      <c r="E34" s="4">
        <v>0</v>
      </c>
      <c r="F34" s="4">
        <v>1.3914713935350913</v>
      </c>
    </row>
    <row r="35" spans="2:6" x14ac:dyDescent="0.2">
      <c r="B35">
        <v>2045</v>
      </c>
      <c r="C35" s="4">
        <v>15.58774218454044</v>
      </c>
      <c r="D35" s="4">
        <v>17.861859770078347</v>
      </c>
      <c r="E35" s="4">
        <v>0</v>
      </c>
      <c r="F35" s="4">
        <v>2.2439915347455814</v>
      </c>
    </row>
    <row r="36" spans="2:6" x14ac:dyDescent="0.2">
      <c r="B36">
        <v>2050</v>
      </c>
      <c r="C36" s="4">
        <v>10.202383734980582</v>
      </c>
      <c r="D36" s="4">
        <v>22.010617852181099</v>
      </c>
      <c r="E36" s="4">
        <v>0</v>
      </c>
      <c r="F36" s="4">
        <v>4.1113277224589133</v>
      </c>
    </row>
    <row r="37" spans="2:6" x14ac:dyDescent="0.2">
      <c r="B37">
        <v>2055</v>
      </c>
      <c r="C37" s="4">
        <v>6.7740786501031804</v>
      </c>
      <c r="D37" s="4">
        <v>24.911487151105522</v>
      </c>
      <c r="E37" s="4">
        <v>0</v>
      </c>
      <c r="F37" s="4">
        <v>5.1750601786884483</v>
      </c>
    </row>
    <row r="38" spans="2:6" x14ac:dyDescent="0.2">
      <c r="B38">
        <v>2060</v>
      </c>
      <c r="C38" s="4">
        <v>2.9717197917879998</v>
      </c>
      <c r="D38" s="4">
        <v>29.292895224469842</v>
      </c>
      <c r="E38" s="4">
        <v>0</v>
      </c>
      <c r="F38" s="4">
        <v>4.9908547313795202</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3409D-B633-439D-B553-D226C6CE53CE}">
  <sheetPr>
    <tabColor theme="3" tint="0.79998168889431442"/>
  </sheetPr>
  <dimension ref="A1:D38"/>
  <sheetViews>
    <sheetView workbookViewId="0"/>
  </sheetViews>
  <sheetFormatPr defaultRowHeight="14.25" x14ac:dyDescent="0.2"/>
  <sheetData>
    <row r="1" spans="1:4" ht="15" x14ac:dyDescent="0.25">
      <c r="A1" s="1" t="s">
        <v>273</v>
      </c>
    </row>
    <row r="3" spans="1:4" x14ac:dyDescent="0.2">
      <c r="C3" t="s">
        <v>147</v>
      </c>
      <c r="D3" t="s">
        <v>156</v>
      </c>
    </row>
    <row r="4" spans="1:4" x14ac:dyDescent="0.2">
      <c r="A4" t="s">
        <v>15</v>
      </c>
      <c r="B4">
        <v>2015</v>
      </c>
      <c r="C4" s="4">
        <v>181.8752777777778</v>
      </c>
      <c r="D4" s="4">
        <v>-10.754457714743449</v>
      </c>
    </row>
    <row r="5" spans="1:4" x14ac:dyDescent="0.2">
      <c r="B5">
        <v>2020</v>
      </c>
      <c r="C5" s="4">
        <v>158.47694444444446</v>
      </c>
      <c r="D5" s="4">
        <v>-16.888640843407796</v>
      </c>
    </row>
    <row r="6" spans="1:4" x14ac:dyDescent="0.2">
      <c r="B6">
        <v>2023</v>
      </c>
      <c r="C6" s="4">
        <v>175.71638888888887</v>
      </c>
      <c r="D6" s="4">
        <v>-19.175570212881379</v>
      </c>
    </row>
    <row r="7" spans="1:4" x14ac:dyDescent="0.2">
      <c r="C7" s="4"/>
      <c r="D7" s="4"/>
    </row>
    <row r="8" spans="1:4" x14ac:dyDescent="0.2">
      <c r="A8" t="s">
        <v>16</v>
      </c>
      <c r="B8">
        <v>2030</v>
      </c>
      <c r="C8" s="4">
        <v>151.31133487654316</v>
      </c>
      <c r="D8" s="4">
        <v>14.905943078715239</v>
      </c>
    </row>
    <row r="9" spans="1:4" x14ac:dyDescent="0.2">
      <c r="B9">
        <v>2035</v>
      </c>
      <c r="C9" s="4">
        <v>136.6683024691358</v>
      </c>
      <c r="D9" s="4">
        <v>2.6372034803552964</v>
      </c>
    </row>
    <row r="10" spans="1:4" x14ac:dyDescent="0.2">
      <c r="B10">
        <v>2040</v>
      </c>
      <c r="C10" s="4">
        <v>68.334151234567898</v>
      </c>
      <c r="D10" s="4">
        <v>19.653842886159168</v>
      </c>
    </row>
    <row r="11" spans="1:4" x14ac:dyDescent="0.2">
      <c r="B11">
        <v>2045</v>
      </c>
      <c r="C11" s="4">
        <v>0</v>
      </c>
      <c r="D11" s="4">
        <v>24.886543399832405</v>
      </c>
    </row>
    <row r="12" spans="1:4" x14ac:dyDescent="0.2">
      <c r="B12">
        <v>2050</v>
      </c>
      <c r="C12" s="4">
        <v>0</v>
      </c>
      <c r="D12" s="4">
        <v>27.618818525858202</v>
      </c>
    </row>
    <row r="13" spans="1:4" x14ac:dyDescent="0.2">
      <c r="B13">
        <v>2055</v>
      </c>
      <c r="C13" s="4">
        <v>0</v>
      </c>
      <c r="D13" s="4">
        <v>27.780901952807298</v>
      </c>
    </row>
    <row r="14" spans="1:4" x14ac:dyDescent="0.2">
      <c r="B14">
        <v>2060</v>
      </c>
      <c r="C14" s="4">
        <v>0</v>
      </c>
      <c r="D14" s="4">
        <v>26.606404929133632</v>
      </c>
    </row>
    <row r="15" spans="1:4" x14ac:dyDescent="0.2">
      <c r="C15" s="4"/>
      <c r="D15" s="4"/>
    </row>
    <row r="16" spans="1:4" x14ac:dyDescent="0.2">
      <c r="A16" t="s">
        <v>17</v>
      </c>
      <c r="B16">
        <v>2030</v>
      </c>
      <c r="C16" s="4">
        <v>151.31133487654316</v>
      </c>
      <c r="D16" s="4">
        <v>18.85141628497928</v>
      </c>
    </row>
    <row r="17" spans="1:4" x14ac:dyDescent="0.2">
      <c r="B17">
        <v>2035</v>
      </c>
      <c r="C17" s="4">
        <v>136.6683024691358</v>
      </c>
      <c r="D17" s="4">
        <v>34.327759822811082</v>
      </c>
    </row>
    <row r="18" spans="1:4" x14ac:dyDescent="0.2">
      <c r="B18">
        <v>2040</v>
      </c>
      <c r="C18" s="4">
        <v>68.334151234567898</v>
      </c>
      <c r="D18" s="4">
        <v>57.489863377892121</v>
      </c>
    </row>
    <row r="19" spans="1:4" x14ac:dyDescent="0.2">
      <c r="B19">
        <v>2045</v>
      </c>
      <c r="C19" s="4">
        <v>0</v>
      </c>
      <c r="D19" s="4">
        <v>63.644615499567635</v>
      </c>
    </row>
    <row r="20" spans="1:4" x14ac:dyDescent="0.2">
      <c r="B20">
        <v>2050</v>
      </c>
      <c r="C20" s="4">
        <v>0</v>
      </c>
      <c r="D20" s="4">
        <v>66.800687278189656</v>
      </c>
    </row>
    <row r="21" spans="1:4" x14ac:dyDescent="0.2">
      <c r="B21">
        <v>2055</v>
      </c>
      <c r="C21" s="4">
        <v>0</v>
      </c>
      <c r="D21" s="4">
        <v>66.980253552411469</v>
      </c>
    </row>
    <row r="22" spans="1:4" x14ac:dyDescent="0.2">
      <c r="B22">
        <v>2060</v>
      </c>
      <c r="C22" s="4">
        <v>0</v>
      </c>
      <c r="D22" s="4">
        <v>67.0660082135294</v>
      </c>
    </row>
    <row r="23" spans="1:4" x14ac:dyDescent="0.2">
      <c r="C23" s="4"/>
      <c r="D23" s="4"/>
    </row>
    <row r="24" spans="1:4" x14ac:dyDescent="0.2">
      <c r="A24" t="s">
        <v>18</v>
      </c>
      <c r="B24">
        <v>2030</v>
      </c>
      <c r="C24" s="4">
        <v>151.31133487654316</v>
      </c>
      <c r="D24" s="4">
        <v>19.271780271678328</v>
      </c>
    </row>
    <row r="25" spans="1:4" x14ac:dyDescent="0.2">
      <c r="B25">
        <v>2035</v>
      </c>
      <c r="C25" s="4">
        <v>136.6683024691358</v>
      </c>
      <c r="D25" s="4">
        <v>12.638235232754401</v>
      </c>
    </row>
    <row r="26" spans="1:4" x14ac:dyDescent="0.2">
      <c r="B26">
        <v>2040</v>
      </c>
      <c r="C26" s="4">
        <v>122.02527006172834</v>
      </c>
      <c r="D26" s="4">
        <v>26.965831333388895</v>
      </c>
    </row>
    <row r="27" spans="1:4" x14ac:dyDescent="0.2">
      <c r="B27">
        <v>2045</v>
      </c>
      <c r="C27" s="4">
        <v>107.3822376543209</v>
      </c>
      <c r="D27" s="4">
        <v>31.240431594441972</v>
      </c>
    </row>
    <row r="28" spans="1:4" x14ac:dyDescent="0.2">
      <c r="B28">
        <v>2050</v>
      </c>
      <c r="C28" s="4">
        <v>92.739205246913471</v>
      </c>
      <c r="D28" s="4">
        <v>29.494694452628806</v>
      </c>
    </row>
    <row r="29" spans="1:4" x14ac:dyDescent="0.2">
      <c r="B29">
        <v>2055</v>
      </c>
      <c r="C29" s="4">
        <v>78.096172839506039</v>
      </c>
      <c r="D29" s="4">
        <v>28.344396046475175</v>
      </c>
    </row>
    <row r="30" spans="1:4" x14ac:dyDescent="0.2">
      <c r="B30">
        <v>2060</v>
      </c>
      <c r="C30" s="4">
        <v>63.453140432098643</v>
      </c>
      <c r="D30" s="4">
        <v>27.559016072356037</v>
      </c>
    </row>
    <row r="31" spans="1:4" x14ac:dyDescent="0.2">
      <c r="C31" s="4"/>
      <c r="D31" s="4"/>
    </row>
    <row r="32" spans="1:4" x14ac:dyDescent="0.2">
      <c r="A32" t="s">
        <v>19</v>
      </c>
      <c r="B32">
        <v>2030</v>
      </c>
      <c r="C32" s="4">
        <v>151.31133487654316</v>
      </c>
      <c r="D32" s="4">
        <v>23.426429318767983</v>
      </c>
    </row>
    <row r="33" spans="2:4" x14ac:dyDescent="0.2">
      <c r="B33">
        <v>2035</v>
      </c>
      <c r="C33" s="4">
        <v>136.6683024691358</v>
      </c>
      <c r="D33" s="4">
        <v>44.422727737057116</v>
      </c>
    </row>
    <row r="34" spans="2:4" x14ac:dyDescent="0.2">
      <c r="B34">
        <v>2040</v>
      </c>
      <c r="C34" s="4">
        <v>122.02527006172834</v>
      </c>
      <c r="D34" s="4">
        <v>62.682409759878297</v>
      </c>
    </row>
    <row r="35" spans="2:4" x14ac:dyDescent="0.2">
      <c r="B35">
        <v>2045</v>
      </c>
      <c r="C35" s="4">
        <v>107.3822376543209</v>
      </c>
      <c r="D35" s="4">
        <v>69.793703538487506</v>
      </c>
    </row>
    <row r="36" spans="2:4" x14ac:dyDescent="0.2">
      <c r="B36">
        <v>2050</v>
      </c>
      <c r="C36" s="4">
        <v>92.739205246913471</v>
      </c>
      <c r="D36" s="4">
        <v>70.720933617058307</v>
      </c>
    </row>
    <row r="37" spans="2:4" x14ac:dyDescent="0.2">
      <c r="B37">
        <v>2055</v>
      </c>
      <c r="C37" s="4">
        <v>78.096172839506039</v>
      </c>
      <c r="D37" s="4">
        <v>73.080543597101411</v>
      </c>
    </row>
    <row r="38" spans="2:4" x14ac:dyDescent="0.2">
      <c r="B38">
        <v>2060</v>
      </c>
      <c r="C38" s="4">
        <v>63.453140432098643</v>
      </c>
      <c r="D38" s="4">
        <v>73.677527561468949</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E7EF0-8279-4BC9-8E79-2DB68D741041}">
  <sheetPr>
    <tabColor theme="0"/>
  </sheetPr>
  <dimension ref="B3"/>
  <sheetViews>
    <sheetView workbookViewId="0"/>
  </sheetViews>
  <sheetFormatPr defaultRowHeight="14.25" x14ac:dyDescent="0.2"/>
  <sheetData>
    <row r="3" spans="2:2" x14ac:dyDescent="0.2">
      <c r="B3" t="s">
        <v>1</v>
      </c>
    </row>
  </sheetData>
  <phoneticPr fontId="20"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7C502-4364-4960-9AFC-ED97F35FB7E7}">
  <sheetPr>
    <tabColor theme="3" tint="0.79998168889431442"/>
  </sheetPr>
  <dimension ref="A1:F38"/>
  <sheetViews>
    <sheetView workbookViewId="0"/>
  </sheetViews>
  <sheetFormatPr defaultRowHeight="14.25" x14ac:dyDescent="0.2"/>
  <sheetData>
    <row r="1" spans="1:6" ht="15" x14ac:dyDescent="0.25">
      <c r="A1" s="1" t="s">
        <v>274</v>
      </c>
    </row>
    <row r="3" spans="1:6" x14ac:dyDescent="0.2">
      <c r="C3" t="s">
        <v>155</v>
      </c>
      <c r="D3" t="s">
        <v>157</v>
      </c>
      <c r="E3" t="s">
        <v>154</v>
      </c>
      <c r="F3" t="s">
        <v>147</v>
      </c>
    </row>
    <row r="4" spans="1:6" x14ac:dyDescent="0.2">
      <c r="A4" t="s">
        <v>15</v>
      </c>
      <c r="B4">
        <v>2015</v>
      </c>
      <c r="F4" s="4">
        <v>229.14388888888888</v>
      </c>
    </row>
    <row r="5" spans="1:6" x14ac:dyDescent="0.2">
      <c r="B5">
        <v>2020</v>
      </c>
      <c r="F5" s="4">
        <v>237.13638888888889</v>
      </c>
    </row>
    <row r="6" spans="1:6" x14ac:dyDescent="0.2">
      <c r="B6">
        <v>2023</v>
      </c>
      <c r="F6" s="4">
        <v>240.68138888888888</v>
      </c>
    </row>
    <row r="8" spans="1:6" x14ac:dyDescent="0.2">
      <c r="A8" t="s">
        <v>16</v>
      </c>
      <c r="B8">
        <v>2030</v>
      </c>
      <c r="C8" s="4">
        <v>7.8509098838355704E-2</v>
      </c>
      <c r="D8" s="4">
        <v>3.0920533006981885</v>
      </c>
      <c r="E8" s="4">
        <v>37.577491634281969</v>
      </c>
      <c r="F8" s="4">
        <v>207.25341820987649</v>
      </c>
    </row>
    <row r="9" spans="1:6" x14ac:dyDescent="0.2">
      <c r="B9">
        <v>2035</v>
      </c>
      <c r="C9" s="4">
        <v>0.62256471500354948</v>
      </c>
      <c r="D9" s="4">
        <v>10.440774241192811</v>
      </c>
      <c r="E9" s="4">
        <v>42.946438965706363</v>
      </c>
      <c r="F9" s="4">
        <v>187.19663580246913</v>
      </c>
    </row>
    <row r="10" spans="1:6" x14ac:dyDescent="0.2">
      <c r="B10">
        <v>2040</v>
      </c>
      <c r="C10" s="4">
        <v>1.9224823542336269</v>
      </c>
      <c r="D10" s="4">
        <v>11.658989713560473</v>
      </c>
      <c r="E10" s="4">
        <v>62.123989465425005</v>
      </c>
      <c r="F10" s="4">
        <v>93.598317901234566</v>
      </c>
    </row>
    <row r="11" spans="1:6" x14ac:dyDescent="0.2">
      <c r="B11">
        <v>2045</v>
      </c>
      <c r="C11" s="4">
        <v>8.4439987583726168</v>
      </c>
      <c r="D11" s="4">
        <v>14.66896940865642</v>
      </c>
      <c r="E11" s="4">
        <v>71.11310335539936</v>
      </c>
      <c r="F11" s="4">
        <v>0</v>
      </c>
    </row>
    <row r="12" spans="1:6" x14ac:dyDescent="0.2">
      <c r="B12">
        <v>2050</v>
      </c>
      <c r="C12" s="4">
        <v>13.037431686271457</v>
      </c>
      <c r="D12" s="4">
        <v>16.423295392132999</v>
      </c>
      <c r="E12" s="4">
        <v>75.08620594816152</v>
      </c>
      <c r="F12" s="4">
        <v>0</v>
      </c>
    </row>
    <row r="13" spans="1:6" x14ac:dyDescent="0.2">
      <c r="B13">
        <v>2055</v>
      </c>
      <c r="C13" s="4">
        <v>12.736429905665156</v>
      </c>
      <c r="D13" s="4">
        <v>17.407870236470032</v>
      </c>
      <c r="E13" s="4">
        <v>78.624771917333007</v>
      </c>
      <c r="F13" s="4">
        <v>0</v>
      </c>
    </row>
    <row r="14" spans="1:6" x14ac:dyDescent="0.2">
      <c r="B14">
        <v>2060</v>
      </c>
      <c r="C14" s="4">
        <v>12.868724777283957</v>
      </c>
      <c r="D14" s="4">
        <v>17.348515191235251</v>
      </c>
      <c r="E14" s="4">
        <v>81.070452920246041</v>
      </c>
      <c r="F14" s="4">
        <v>0</v>
      </c>
    </row>
    <row r="15" spans="1:6" x14ac:dyDescent="0.2">
      <c r="C15" s="4"/>
      <c r="D15" s="4"/>
      <c r="E15" s="4"/>
      <c r="F15" s="4"/>
    </row>
    <row r="16" spans="1:6" x14ac:dyDescent="0.2">
      <c r="A16" t="s">
        <v>17</v>
      </c>
      <c r="B16">
        <v>2030</v>
      </c>
      <c r="C16" s="4">
        <v>0.117757760369515</v>
      </c>
      <c r="D16" s="4">
        <v>6.0907784643847407</v>
      </c>
      <c r="E16" s="4">
        <v>40.686413068187846</v>
      </c>
      <c r="F16" s="4">
        <v>207.25341820987649</v>
      </c>
    </row>
    <row r="17" spans="1:6" x14ac:dyDescent="0.2">
      <c r="B17">
        <v>2035</v>
      </c>
      <c r="C17" s="4">
        <v>0.54062897131006316</v>
      </c>
      <c r="D17" s="4">
        <v>16.562843173974478</v>
      </c>
      <c r="E17" s="4">
        <v>60.736035966614992</v>
      </c>
      <c r="F17" s="4">
        <v>187.19663580246913</v>
      </c>
    </row>
    <row r="18" spans="1:6" x14ac:dyDescent="0.2">
      <c r="B18">
        <v>2040</v>
      </c>
      <c r="C18" s="4">
        <v>1.9722269965579171</v>
      </c>
      <c r="D18" s="4">
        <v>33.21629080802068</v>
      </c>
      <c r="E18" s="4">
        <v>95.895089122794403</v>
      </c>
      <c r="F18" s="4">
        <v>93.598317901234566</v>
      </c>
    </row>
    <row r="19" spans="1:6" x14ac:dyDescent="0.2">
      <c r="B19">
        <v>2045</v>
      </c>
      <c r="C19" s="4">
        <v>14.692421029831326</v>
      </c>
      <c r="D19" s="4">
        <v>42.981405368879052</v>
      </c>
      <c r="E19" s="4">
        <v>105.66940511091349</v>
      </c>
      <c r="F19" s="4">
        <v>0</v>
      </c>
    </row>
    <row r="20" spans="1:6" x14ac:dyDescent="0.2">
      <c r="B20">
        <v>2050</v>
      </c>
      <c r="C20" s="4">
        <v>27.409939501424255</v>
      </c>
      <c r="D20" s="4">
        <v>43.695227003295983</v>
      </c>
      <c r="E20" s="4">
        <v>108.44891907444894</v>
      </c>
      <c r="F20" s="4">
        <v>0</v>
      </c>
    </row>
    <row r="21" spans="1:6" x14ac:dyDescent="0.2">
      <c r="B21">
        <v>2055</v>
      </c>
      <c r="C21" s="4">
        <v>29.986924738585557</v>
      </c>
      <c r="D21" s="4">
        <v>43.671596424582631</v>
      </c>
      <c r="E21" s="4">
        <v>111.2744490830469</v>
      </c>
      <c r="F21" s="4">
        <v>0</v>
      </c>
    </row>
    <row r="22" spans="1:6" x14ac:dyDescent="0.2">
      <c r="B22">
        <v>2060</v>
      </c>
      <c r="C22" s="4">
        <v>29.517076080934558</v>
      </c>
      <c r="D22" s="4">
        <v>45.71189028633853</v>
      </c>
      <c r="E22" s="4">
        <v>112.90503622059138</v>
      </c>
      <c r="F22" s="4">
        <v>0</v>
      </c>
    </row>
    <row r="23" spans="1:6" x14ac:dyDescent="0.2">
      <c r="C23" s="4"/>
      <c r="D23" s="4"/>
      <c r="E23" s="4"/>
      <c r="F23" s="4"/>
    </row>
    <row r="24" spans="1:6" x14ac:dyDescent="0.2">
      <c r="A24" t="s">
        <v>18</v>
      </c>
      <c r="B24">
        <v>2030</v>
      </c>
      <c r="C24" s="4">
        <v>7.8509098838355704E-2</v>
      </c>
      <c r="D24" s="4">
        <v>3.0921312491396113</v>
      </c>
      <c r="E24" s="4">
        <v>36.685680691468903</v>
      </c>
      <c r="F24" s="4">
        <v>207.25341820987649</v>
      </c>
    </row>
    <row r="25" spans="1:6" x14ac:dyDescent="0.2">
      <c r="B25">
        <v>2035</v>
      </c>
      <c r="C25" s="4">
        <v>0.548991133466183</v>
      </c>
      <c r="D25" s="4">
        <v>4.3516905529698207</v>
      </c>
      <c r="E25" s="4">
        <v>41.515721294867866</v>
      </c>
      <c r="F25" s="4">
        <v>187.19663580246913</v>
      </c>
    </row>
    <row r="26" spans="1:6" x14ac:dyDescent="0.2">
      <c r="B26">
        <v>2040</v>
      </c>
      <c r="C26" s="4">
        <v>2.1937903081529817</v>
      </c>
      <c r="D26" s="4">
        <v>4.1573481163016899</v>
      </c>
      <c r="E26" s="4">
        <v>56.585460205181043</v>
      </c>
      <c r="F26" s="4">
        <v>167.13985339506166</v>
      </c>
    </row>
    <row r="27" spans="1:6" x14ac:dyDescent="0.2">
      <c r="B27">
        <v>2045</v>
      </c>
      <c r="C27" s="4">
        <v>6.3271168928395163</v>
      </c>
      <c r="D27" s="4">
        <v>5.2325200224792603</v>
      </c>
      <c r="E27" s="4">
        <v>68.374634813365304</v>
      </c>
      <c r="F27" s="4">
        <v>147.08307098765422</v>
      </c>
    </row>
    <row r="28" spans="1:6" x14ac:dyDescent="0.2">
      <c r="B28">
        <v>2050</v>
      </c>
      <c r="C28" s="4">
        <v>8.0935020004729843</v>
      </c>
      <c r="D28" s="4">
        <v>5.3511506746430202</v>
      </c>
      <c r="E28" s="4">
        <v>73.103135111491753</v>
      </c>
      <c r="F28" s="4">
        <v>127.02628858024677</v>
      </c>
    </row>
    <row r="29" spans="1:6" x14ac:dyDescent="0.2">
      <c r="B29">
        <v>2055</v>
      </c>
      <c r="C29" s="4">
        <v>8.3705126459849364</v>
      </c>
      <c r="D29" s="4">
        <v>5.4683894705195604</v>
      </c>
      <c r="E29" s="4">
        <v>73.945845861743138</v>
      </c>
      <c r="F29" s="4">
        <v>106.96950617283932</v>
      </c>
    </row>
    <row r="30" spans="1:6" x14ac:dyDescent="0.2">
      <c r="B30">
        <v>2060</v>
      </c>
      <c r="C30" s="4">
        <v>8.1387610266080497</v>
      </c>
      <c r="D30" s="4">
        <v>4.2183162286348104</v>
      </c>
      <c r="E30" s="4">
        <v>78.051947845129732</v>
      </c>
      <c r="F30" s="4">
        <v>86.912723765431934</v>
      </c>
    </row>
    <row r="31" spans="1:6" x14ac:dyDescent="0.2">
      <c r="C31" s="4"/>
      <c r="D31" s="4"/>
      <c r="E31" s="4"/>
      <c r="F31" s="4"/>
    </row>
    <row r="32" spans="1:6" x14ac:dyDescent="0.2">
      <c r="A32" t="s">
        <v>19</v>
      </c>
      <c r="B32">
        <v>2030</v>
      </c>
      <c r="C32" s="4">
        <v>7.8509098838355704E-2</v>
      </c>
      <c r="D32" s="4">
        <v>7.588672689347371</v>
      </c>
      <c r="E32" s="4">
        <v>39.63066847430941</v>
      </c>
      <c r="F32" s="4">
        <v>207.25341820987649</v>
      </c>
    </row>
    <row r="33" spans="2:6" x14ac:dyDescent="0.2">
      <c r="B33">
        <v>2035</v>
      </c>
      <c r="C33" s="4">
        <v>1.4356270596642369</v>
      </c>
      <c r="D33" s="4">
        <v>17.564505020433597</v>
      </c>
      <c r="E33" s="4">
        <v>59.48497584433153</v>
      </c>
      <c r="F33" s="4">
        <v>187.19663580246913</v>
      </c>
    </row>
    <row r="34" spans="2:6" x14ac:dyDescent="0.2">
      <c r="B34">
        <v>2040</v>
      </c>
      <c r="C34" s="4">
        <v>2.2253068710287169</v>
      </c>
      <c r="D34" s="4">
        <v>33.561715205859961</v>
      </c>
      <c r="E34" s="4">
        <v>90.34947285559744</v>
      </c>
      <c r="F34" s="4">
        <v>167.13985339506166</v>
      </c>
    </row>
    <row r="35" spans="2:6" x14ac:dyDescent="0.2">
      <c r="B35">
        <v>2045</v>
      </c>
      <c r="C35" s="4">
        <v>2.9064351603895444</v>
      </c>
      <c r="D35" s="4">
        <v>42.480740202978559</v>
      </c>
      <c r="E35" s="4">
        <v>104.16225324618568</v>
      </c>
      <c r="F35" s="4">
        <v>147.08307098765422</v>
      </c>
    </row>
    <row r="36" spans="2:6" x14ac:dyDescent="0.2">
      <c r="B36">
        <v>2050</v>
      </c>
      <c r="C36" s="4">
        <v>5.9981673437188903</v>
      </c>
      <c r="D36" s="4">
        <v>51.768833505161112</v>
      </c>
      <c r="E36" s="4">
        <v>110.79947437318063</v>
      </c>
      <c r="F36" s="4">
        <v>127.02628858024677</v>
      </c>
    </row>
    <row r="37" spans="2:6" x14ac:dyDescent="0.2">
      <c r="B37">
        <v>2055</v>
      </c>
      <c r="C37" s="4">
        <v>8.0712118516393598</v>
      </c>
      <c r="D37" s="4">
        <v>51.699331467040331</v>
      </c>
      <c r="E37" s="4">
        <v>116.0934460649255</v>
      </c>
      <c r="F37" s="4">
        <v>106.96950617283932</v>
      </c>
    </row>
    <row r="38" spans="2:6" x14ac:dyDescent="0.2">
      <c r="B38">
        <v>2060</v>
      </c>
      <c r="C38" s="4">
        <v>7.7254168813696218</v>
      </c>
      <c r="D38" s="4">
        <v>51.70122441688688</v>
      </c>
      <c r="E38" s="4">
        <v>120.30197410061477</v>
      </c>
      <c r="F38" s="4">
        <v>86.912723765431934</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5C43C-B435-48FE-891F-55E33DA3EDAF}">
  <sheetPr>
    <tabColor theme="3" tint="0.79998168889431442"/>
  </sheetPr>
  <dimension ref="A1:F38"/>
  <sheetViews>
    <sheetView workbookViewId="0"/>
  </sheetViews>
  <sheetFormatPr defaultRowHeight="14.25" x14ac:dyDescent="0.2"/>
  <sheetData>
    <row r="1" spans="1:6" ht="15" x14ac:dyDescent="0.25">
      <c r="A1" s="1" t="s">
        <v>275</v>
      </c>
    </row>
    <row r="3" spans="1:6" x14ac:dyDescent="0.2">
      <c r="C3" t="s">
        <v>158</v>
      </c>
      <c r="D3" t="s">
        <v>159</v>
      </c>
      <c r="E3" t="s">
        <v>160</v>
      </c>
      <c r="F3" t="s">
        <v>161</v>
      </c>
    </row>
    <row r="4" spans="1:6" x14ac:dyDescent="0.2">
      <c r="A4" t="s">
        <v>15</v>
      </c>
      <c r="B4">
        <v>2015</v>
      </c>
      <c r="F4" s="4">
        <v>236.15083333333334</v>
      </c>
    </row>
    <row r="5" spans="1:6" x14ac:dyDescent="0.2">
      <c r="B5">
        <v>2020</v>
      </c>
      <c r="F5" s="4">
        <v>237.25666666666666</v>
      </c>
    </row>
    <row r="6" spans="1:6" x14ac:dyDescent="0.2">
      <c r="B6">
        <v>2023</v>
      </c>
      <c r="F6" s="4">
        <v>241.18472222222223</v>
      </c>
    </row>
    <row r="7" spans="1:6" x14ac:dyDescent="0.2">
      <c r="F7" s="4"/>
    </row>
    <row r="8" spans="1:6" x14ac:dyDescent="0.2">
      <c r="A8" t="s">
        <v>16</v>
      </c>
      <c r="B8">
        <v>2030</v>
      </c>
      <c r="C8" s="3">
        <v>14.644395914806459</v>
      </c>
      <c r="D8" s="3">
        <v>7.7168526725372724</v>
      </c>
      <c r="E8" s="3">
        <v>29.318109339223756</v>
      </c>
      <c r="F8" s="4">
        <v>207.68684413580243</v>
      </c>
    </row>
    <row r="9" spans="1:6" x14ac:dyDescent="0.2">
      <c r="B9">
        <v>2035</v>
      </c>
      <c r="C9" s="3">
        <v>28.697524090538217</v>
      </c>
      <c r="D9" s="3">
        <v>18.463383778626454</v>
      </c>
      <c r="E9" s="3">
        <v>26.849253757928437</v>
      </c>
      <c r="F9" s="4">
        <v>187.58811728395062</v>
      </c>
    </row>
    <row r="10" spans="1:6" x14ac:dyDescent="0.2">
      <c r="B10">
        <v>2040</v>
      </c>
      <c r="C10" s="3">
        <v>36.00078623951002</v>
      </c>
      <c r="D10" s="3">
        <v>44.547866192982752</v>
      </c>
      <c r="E10" s="3">
        <v>26.247423980247298</v>
      </c>
      <c r="F10" s="4">
        <v>93.794058641975312</v>
      </c>
    </row>
    <row r="11" spans="1:6" x14ac:dyDescent="0.2">
      <c r="B11">
        <v>2045</v>
      </c>
      <c r="C11" s="3">
        <v>52.81059595616874</v>
      </c>
      <c r="D11" s="3">
        <v>55.665258881947935</v>
      </c>
      <c r="E11" s="3">
        <v>26.21845196249561</v>
      </c>
      <c r="F11" s="4">
        <v>0</v>
      </c>
    </row>
    <row r="12" spans="1:6" x14ac:dyDescent="0.2">
      <c r="B12">
        <v>2050</v>
      </c>
      <c r="C12" s="3">
        <v>63.440264166854064</v>
      </c>
      <c r="D12" s="3">
        <v>61.741383591738369</v>
      </c>
      <c r="E12" s="3">
        <v>25.020821912585525</v>
      </c>
      <c r="F12" s="4">
        <v>0</v>
      </c>
    </row>
    <row r="13" spans="1:6" x14ac:dyDescent="0.2">
      <c r="B13">
        <v>2055</v>
      </c>
      <c r="C13" s="3">
        <v>63.738922334024267</v>
      </c>
      <c r="D13" s="3">
        <v>66.106486428674984</v>
      </c>
      <c r="E13" s="3">
        <v>25.561175836159119</v>
      </c>
      <c r="F13" s="4">
        <v>0</v>
      </c>
    </row>
    <row r="14" spans="1:6" x14ac:dyDescent="0.2">
      <c r="B14">
        <v>2060</v>
      </c>
      <c r="C14" s="3">
        <v>62.422905921724364</v>
      </c>
      <c r="D14" s="3">
        <v>69.943619144616591</v>
      </c>
      <c r="E14" s="3">
        <v>25.423415037913308</v>
      </c>
      <c r="F14" s="4">
        <v>0</v>
      </c>
    </row>
    <row r="15" spans="1:6" x14ac:dyDescent="0.2">
      <c r="F15" s="4"/>
    </row>
    <row r="16" spans="1:6" x14ac:dyDescent="0.2">
      <c r="A16" t="s">
        <v>17</v>
      </c>
      <c r="B16">
        <v>2030</v>
      </c>
      <c r="C16" s="3">
        <v>19.768113119791071</v>
      </c>
      <c r="D16" s="3">
        <v>7.7740373981158557</v>
      </c>
      <c r="E16" s="3">
        <v>32.122302792940388</v>
      </c>
      <c r="F16" s="4">
        <v>207.68684413580243</v>
      </c>
    </row>
    <row r="17" spans="1:6" x14ac:dyDescent="0.2">
      <c r="B17">
        <v>2035</v>
      </c>
      <c r="C17" s="3">
        <v>40.743311174218974</v>
      </c>
      <c r="D17" s="3">
        <v>17.918132072867039</v>
      </c>
      <c r="E17" s="3">
        <v>43.1940271093927</v>
      </c>
      <c r="F17" s="4">
        <v>187.58811728395062</v>
      </c>
    </row>
    <row r="18" spans="1:6" x14ac:dyDescent="0.2">
      <c r="B18">
        <v>2040</v>
      </c>
      <c r="C18" s="3">
        <v>74.655438374526838</v>
      </c>
      <c r="D18" s="3">
        <v>53.489655384296533</v>
      </c>
      <c r="E18" s="3">
        <v>49.597257495703346</v>
      </c>
      <c r="F18" s="4">
        <v>93.794058641975312</v>
      </c>
    </row>
    <row r="19" spans="1:6" x14ac:dyDescent="0.2">
      <c r="B19">
        <v>2045</v>
      </c>
      <c r="C19" s="3">
        <v>111.67062217819418</v>
      </c>
      <c r="D19" s="3">
        <v>63.81678406052891</v>
      </c>
      <c r="E19" s="3">
        <v>49.702714393101914</v>
      </c>
      <c r="F19" s="4">
        <v>0</v>
      </c>
    </row>
    <row r="20" spans="1:6" x14ac:dyDescent="0.2">
      <c r="B20">
        <v>2050</v>
      </c>
      <c r="C20" s="3">
        <v>132.54873114799776</v>
      </c>
      <c r="D20" s="3">
        <v>69.650197072993379</v>
      </c>
      <c r="E20" s="3">
        <v>48.534485531631304</v>
      </c>
      <c r="F20" s="4">
        <v>0</v>
      </c>
    </row>
    <row r="21" spans="1:6" x14ac:dyDescent="0.2">
      <c r="B21">
        <v>2055</v>
      </c>
      <c r="C21" s="3">
        <v>135.21280034200799</v>
      </c>
      <c r="D21" s="3">
        <v>73.174506473737765</v>
      </c>
      <c r="E21" s="3">
        <v>48.755030067685766</v>
      </c>
      <c r="F21" s="4">
        <v>0</v>
      </c>
    </row>
    <row r="22" spans="1:6" x14ac:dyDescent="0.2">
      <c r="B22">
        <v>2060</v>
      </c>
      <c r="C22" s="3">
        <v>135.26175413902382</v>
      </c>
      <c r="D22" s="3">
        <v>75.821474715190107</v>
      </c>
      <c r="E22" s="3">
        <v>48.849265653673349</v>
      </c>
      <c r="F22" s="4">
        <v>0</v>
      </c>
    </row>
    <row r="24" spans="1:6" x14ac:dyDescent="0.2">
      <c r="A24" t="s">
        <v>18</v>
      </c>
      <c r="B24">
        <v>2030</v>
      </c>
      <c r="C24" s="3">
        <v>14.687269681468353</v>
      </c>
      <c r="D24" s="3">
        <v>7.7090285682811466</v>
      </c>
      <c r="E24" s="3">
        <v>28.304058951679835</v>
      </c>
      <c r="F24" s="4">
        <v>207.68684413580243</v>
      </c>
    </row>
    <row r="25" spans="1:6" x14ac:dyDescent="0.2">
      <c r="B25">
        <v>2035</v>
      </c>
      <c r="C25" s="3">
        <v>19.103734062011196</v>
      </c>
      <c r="D25" s="3">
        <v>18.048659591432443</v>
      </c>
      <c r="E25" s="3">
        <v>25.630741338655024</v>
      </c>
      <c r="F25" s="4">
        <v>187.58811728395062</v>
      </c>
    </row>
    <row r="26" spans="1:6" x14ac:dyDescent="0.2">
      <c r="B26">
        <v>2040</v>
      </c>
      <c r="C26" s="3">
        <v>23.738849994801697</v>
      </c>
      <c r="D26" s="3">
        <v>40.575342728751046</v>
      </c>
      <c r="E26" s="3">
        <v>24.44052044257068</v>
      </c>
      <c r="F26" s="4">
        <v>167.4893904320987</v>
      </c>
    </row>
    <row r="27" spans="1:6" x14ac:dyDescent="0.2">
      <c r="B27">
        <v>2045</v>
      </c>
      <c r="C27" s="3">
        <v>33.279042408358755</v>
      </c>
      <c r="D27" s="3">
        <v>57.469186211654502</v>
      </c>
      <c r="E27" s="3">
        <v>24.359447006971227</v>
      </c>
      <c r="F27" s="4">
        <v>147.39066358024684</v>
      </c>
    </row>
    <row r="28" spans="1:6" x14ac:dyDescent="0.2">
      <c r="B28">
        <v>2050</v>
      </c>
      <c r="C28" s="3">
        <v>36.404285315733439</v>
      </c>
      <c r="D28" s="3">
        <v>66.304615356038298</v>
      </c>
      <c r="E28" s="3">
        <v>24.359447006971227</v>
      </c>
      <c r="F28" s="4">
        <v>127.29193672839494</v>
      </c>
    </row>
    <row r="29" spans="1:6" x14ac:dyDescent="0.2">
      <c r="B29">
        <v>2055</v>
      </c>
      <c r="C29" s="3">
        <v>36.565323028776859</v>
      </c>
      <c r="D29" s="3">
        <v>67.208027090248635</v>
      </c>
      <c r="E29" s="3">
        <v>24.359447006971227</v>
      </c>
      <c r="F29" s="4">
        <v>107.19320987654304</v>
      </c>
    </row>
    <row r="30" spans="1:6" x14ac:dyDescent="0.2">
      <c r="B30">
        <v>2060</v>
      </c>
      <c r="C30" s="3">
        <v>34.256731232532957</v>
      </c>
      <c r="D30" s="3">
        <v>70.215903818992018</v>
      </c>
      <c r="E30" s="3">
        <v>24.359447006971227</v>
      </c>
      <c r="F30" s="4">
        <v>87.094483024691201</v>
      </c>
    </row>
    <row r="32" spans="1:6" x14ac:dyDescent="0.2">
      <c r="A32" t="s">
        <v>19</v>
      </c>
      <c r="B32">
        <v>2030</v>
      </c>
      <c r="C32" s="3">
        <v>22.877131980098216</v>
      </c>
      <c r="D32" s="3">
        <v>7.523961184258896</v>
      </c>
      <c r="E32" s="3">
        <v>31.233155634929261</v>
      </c>
      <c r="F32" s="4">
        <v>207.68684413580243</v>
      </c>
    </row>
    <row r="33" spans="2:6" x14ac:dyDescent="0.2">
      <c r="B33">
        <v>2035</v>
      </c>
      <c r="C33" s="3">
        <v>44.738461526100139</v>
      </c>
      <c r="D33" s="3">
        <v>16.166365177523783</v>
      </c>
      <c r="E33" s="3">
        <v>41.840571528083579</v>
      </c>
      <c r="F33" s="4">
        <v>187.58811728395062</v>
      </c>
    </row>
    <row r="34" spans="2:6" x14ac:dyDescent="0.2">
      <c r="B34">
        <v>2040</v>
      </c>
      <c r="C34" s="3">
        <v>73.795730421514165</v>
      </c>
      <c r="D34" s="3">
        <v>48.492069902838608</v>
      </c>
      <c r="E34" s="3">
        <v>48.762965070883794</v>
      </c>
      <c r="F34" s="4">
        <v>167.4893904320987</v>
      </c>
    </row>
    <row r="35" spans="2:6" x14ac:dyDescent="0.2">
      <c r="B35">
        <v>2045</v>
      </c>
      <c r="C35" s="3">
        <v>89.029350287815646</v>
      </c>
      <c r="D35" s="3">
        <v>67.529426784378003</v>
      </c>
      <c r="E35" s="3">
        <v>47.816692272943534</v>
      </c>
      <c r="F35" s="4">
        <v>147.39066358024684</v>
      </c>
    </row>
    <row r="36" spans="2:6" x14ac:dyDescent="0.2">
      <c r="B36">
        <v>2050</v>
      </c>
      <c r="C36" s="3">
        <v>107.71625135048454</v>
      </c>
      <c r="D36" s="3">
        <v>75.121151656251996</v>
      </c>
      <c r="E36" s="3">
        <v>47.879854325710838</v>
      </c>
      <c r="F36" s="4">
        <v>127.29193672839494</v>
      </c>
    </row>
    <row r="37" spans="2:6" x14ac:dyDescent="0.2">
      <c r="B37">
        <v>2055</v>
      </c>
      <c r="C37" s="3">
        <v>110.72763666067742</v>
      </c>
      <c r="D37" s="3">
        <v>80.741282403111455</v>
      </c>
      <c r="E37" s="3">
        <v>47.816692272943534</v>
      </c>
      <c r="F37" s="4">
        <v>107.19320987654304</v>
      </c>
    </row>
    <row r="38" spans="2:6" x14ac:dyDescent="0.2">
      <c r="B38">
        <v>2060</v>
      </c>
      <c r="C38" s="3">
        <v>108.50643631238546</v>
      </c>
      <c r="D38" s="3">
        <v>86.939172806518172</v>
      </c>
      <c r="E38" s="3">
        <v>47.816692272943534</v>
      </c>
      <c r="F38" s="4">
        <v>87.094483024691201</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F1C6B-EB3B-43A5-AE62-A1B656A2B2C7}">
  <sheetPr>
    <tabColor theme="3" tint="0.79998168889431442"/>
  </sheetPr>
  <dimension ref="A1:F38"/>
  <sheetViews>
    <sheetView zoomScaleNormal="100" workbookViewId="0"/>
  </sheetViews>
  <sheetFormatPr defaultRowHeight="14.25" x14ac:dyDescent="0.2"/>
  <sheetData>
    <row r="1" spans="1:6" ht="15" x14ac:dyDescent="0.25">
      <c r="A1" s="1" t="s">
        <v>276</v>
      </c>
    </row>
    <row r="3" spans="1:6" x14ac:dyDescent="0.2">
      <c r="C3" t="s">
        <v>169</v>
      </c>
      <c r="D3" t="s">
        <v>170</v>
      </c>
      <c r="E3" t="s">
        <v>27</v>
      </c>
      <c r="F3" t="s">
        <v>171</v>
      </c>
    </row>
    <row r="4" spans="1:6" x14ac:dyDescent="0.2">
      <c r="A4" t="s">
        <v>15</v>
      </c>
      <c r="B4">
        <v>2015</v>
      </c>
      <c r="C4" s="4">
        <v>12.836666666666666</v>
      </c>
      <c r="D4" s="4">
        <v>33.22</v>
      </c>
      <c r="E4" s="4">
        <v>14.255277777777778</v>
      </c>
      <c r="F4" s="4">
        <v>0</v>
      </c>
    </row>
    <row r="5" spans="1:6" x14ac:dyDescent="0.2">
      <c r="B5">
        <v>2020</v>
      </c>
      <c r="C5" s="4">
        <v>11.350555555555555</v>
      </c>
      <c r="D5" s="4">
        <v>29.125833333333333</v>
      </c>
      <c r="E5" s="4">
        <v>14.013055555555555</v>
      </c>
      <c r="F5" s="4">
        <v>0</v>
      </c>
    </row>
    <row r="6" spans="1:6" x14ac:dyDescent="0.2">
      <c r="B6">
        <v>2023</v>
      </c>
      <c r="C6" s="4">
        <v>10.493611111111111</v>
      </c>
      <c r="D6" s="4">
        <v>37.322222222222223</v>
      </c>
      <c r="E6" s="4">
        <v>14.209722222222222</v>
      </c>
      <c r="F6" s="4">
        <v>0</v>
      </c>
    </row>
    <row r="7" spans="1:6" x14ac:dyDescent="0.2">
      <c r="C7" s="4"/>
      <c r="D7" s="4"/>
      <c r="E7" s="4"/>
      <c r="F7" s="4"/>
    </row>
    <row r="8" spans="1:6" x14ac:dyDescent="0.2">
      <c r="A8" t="s">
        <v>16</v>
      </c>
      <c r="B8">
        <v>2030</v>
      </c>
      <c r="C8" s="4">
        <v>11.538453422677769</v>
      </c>
      <c r="D8" s="4">
        <v>31.235661528970773</v>
      </c>
      <c r="E8" s="4">
        <v>10.545402739704199</v>
      </c>
      <c r="F8" s="4">
        <v>7.7168526725372724</v>
      </c>
    </row>
    <row r="9" spans="1:6" x14ac:dyDescent="0.2">
      <c r="B9">
        <v>2035</v>
      </c>
      <c r="C9" s="4">
        <v>10.180436082635477</v>
      </c>
      <c r="D9" s="4">
        <v>20.336347225880061</v>
      </c>
      <c r="E9" s="4">
        <v>6.635272022288067</v>
      </c>
      <c r="F9" s="4">
        <v>18.463383778626454</v>
      </c>
    </row>
    <row r="10" spans="1:6" x14ac:dyDescent="0.2">
      <c r="B10">
        <v>2040</v>
      </c>
      <c r="C10" s="4">
        <v>9.2154702919373328</v>
      </c>
      <c r="D10" s="4">
        <v>14.692276147000509</v>
      </c>
      <c r="E10" s="4">
        <v>0.99369938348535658</v>
      </c>
      <c r="F10" s="4">
        <v>44.547866192982752</v>
      </c>
    </row>
    <row r="11" spans="1:6" x14ac:dyDescent="0.2">
      <c r="B11">
        <v>2045</v>
      </c>
      <c r="C11" s="4">
        <v>7.9959305739006243</v>
      </c>
      <c r="D11" s="4">
        <v>7.3078800150693839</v>
      </c>
      <c r="E11" s="4">
        <v>0.21006</v>
      </c>
      <c r="F11" s="4">
        <v>55.665258881947935</v>
      </c>
    </row>
    <row r="12" spans="1:6" x14ac:dyDescent="0.2">
      <c r="B12">
        <v>2050</v>
      </c>
      <c r="C12" s="4">
        <v>7.9423304224704605</v>
      </c>
      <c r="D12" s="4">
        <v>6.3465761831230356</v>
      </c>
      <c r="E12" s="4">
        <v>0.21006</v>
      </c>
      <c r="F12" s="4">
        <v>61.741383591738369</v>
      </c>
    </row>
    <row r="13" spans="1:6" x14ac:dyDescent="0.2">
      <c r="B13">
        <v>2055</v>
      </c>
      <c r="C13" s="4">
        <v>7.8890521521735799</v>
      </c>
      <c r="D13" s="4">
        <v>6.8730267152405924</v>
      </c>
      <c r="E13" s="4">
        <v>0.21006</v>
      </c>
      <c r="F13" s="4">
        <v>66.106486428674984</v>
      </c>
    </row>
    <row r="14" spans="1:6" x14ac:dyDescent="0.2">
      <c r="B14">
        <v>2060</v>
      </c>
      <c r="C14" s="4">
        <v>7.8358771493414299</v>
      </c>
      <c r="D14" s="4">
        <v>4.9684767783097383</v>
      </c>
      <c r="E14" s="4">
        <v>0.21006</v>
      </c>
      <c r="F14" s="4">
        <v>69.943619144616591</v>
      </c>
    </row>
    <row r="15" spans="1:6" x14ac:dyDescent="0.2">
      <c r="C15" s="4"/>
      <c r="D15" s="4"/>
      <c r="E15" s="4"/>
      <c r="F15" s="4"/>
    </row>
    <row r="16" spans="1:6" x14ac:dyDescent="0.2">
      <c r="A16" t="s">
        <v>17</v>
      </c>
      <c r="B16">
        <v>2030</v>
      </c>
      <c r="C16" s="4">
        <v>11.567138869928295</v>
      </c>
      <c r="D16" s="4">
        <v>31.792509168015354</v>
      </c>
      <c r="E16" s="4">
        <v>11.014313540923142</v>
      </c>
      <c r="F16" s="4">
        <v>7.7740373981158557</v>
      </c>
    </row>
    <row r="17" spans="1:6" x14ac:dyDescent="0.2">
      <c r="B17">
        <v>2035</v>
      </c>
      <c r="C17" s="4">
        <v>10.209214440560016</v>
      </c>
      <c r="D17" s="4">
        <v>20.671282808145691</v>
      </c>
      <c r="E17" s="4">
        <v>7.3947631019644877</v>
      </c>
      <c r="F17" s="4">
        <v>17.918132072867039</v>
      </c>
    </row>
    <row r="18" spans="1:6" x14ac:dyDescent="0.2">
      <c r="B18">
        <v>2040</v>
      </c>
      <c r="C18" s="4">
        <v>9.0385371695286665</v>
      </c>
      <c r="D18" s="4">
        <v>14.7180374818863</v>
      </c>
      <c r="E18" s="4">
        <v>1.226958927537235</v>
      </c>
      <c r="F18" s="4">
        <v>53.489655384296533</v>
      </c>
    </row>
    <row r="19" spans="1:6" x14ac:dyDescent="0.2">
      <c r="B19">
        <v>2045</v>
      </c>
      <c r="C19" s="4">
        <v>7.99633148571644</v>
      </c>
      <c r="D19" s="4">
        <v>7.4191428178323617</v>
      </c>
      <c r="E19" s="4">
        <v>0.21006</v>
      </c>
      <c r="F19" s="4">
        <v>63.81678406052891</v>
      </c>
    </row>
    <row r="20" spans="1:6" x14ac:dyDescent="0.2">
      <c r="B20">
        <v>2050</v>
      </c>
      <c r="C20" s="4">
        <v>7.9428523635793029</v>
      </c>
      <c r="D20" s="4">
        <v>5.2829014683646349</v>
      </c>
      <c r="E20" s="4">
        <v>0.21006</v>
      </c>
      <c r="F20" s="4">
        <v>69.650197072993379</v>
      </c>
    </row>
    <row r="21" spans="1:6" x14ac:dyDescent="0.2">
      <c r="B21">
        <v>2055</v>
      </c>
      <c r="C21" s="4">
        <v>7.8896648378348155</v>
      </c>
      <c r="D21" s="4">
        <v>5.3471527711345903</v>
      </c>
      <c r="E21" s="4">
        <v>0.21006</v>
      </c>
      <c r="F21" s="4">
        <v>73.174506473737765</v>
      </c>
    </row>
    <row r="22" spans="1:6" x14ac:dyDescent="0.2">
      <c r="B22">
        <v>2060</v>
      </c>
      <c r="C22" s="4">
        <v>7.836580436618287</v>
      </c>
      <c r="D22" s="4">
        <v>4.7855762542834395</v>
      </c>
      <c r="E22" s="4">
        <v>0.21006</v>
      </c>
      <c r="F22" s="4">
        <v>75.821474715190107</v>
      </c>
    </row>
    <row r="23" spans="1:6" x14ac:dyDescent="0.2">
      <c r="C23" s="4"/>
      <c r="D23" s="4"/>
      <c r="E23" s="4"/>
      <c r="F23" s="4"/>
    </row>
    <row r="24" spans="1:6" x14ac:dyDescent="0.2">
      <c r="A24" t="s">
        <v>18</v>
      </c>
      <c r="B24">
        <v>2030</v>
      </c>
      <c r="C24" s="4">
        <v>11.548036940691157</v>
      </c>
      <c r="D24" s="4">
        <v>31.351590890336247</v>
      </c>
      <c r="E24" s="4">
        <v>12.88030285897427</v>
      </c>
      <c r="F24" s="4">
        <v>7.7090285682811466</v>
      </c>
    </row>
    <row r="25" spans="1:6" x14ac:dyDescent="0.2">
      <c r="B25">
        <v>2035</v>
      </c>
      <c r="C25" s="4">
        <v>10.19011251132344</v>
      </c>
      <c r="D25" s="4">
        <v>21.83384139732739</v>
      </c>
      <c r="E25" s="4">
        <v>8.7802372210058408</v>
      </c>
      <c r="F25" s="4">
        <v>18.048659591432443</v>
      </c>
    </row>
    <row r="26" spans="1:6" x14ac:dyDescent="0.2">
      <c r="B26">
        <v>2040</v>
      </c>
      <c r="C26" s="4">
        <v>9.2253175932326634</v>
      </c>
      <c r="D26" s="4">
        <v>16.826179464333954</v>
      </c>
      <c r="E26" s="4">
        <v>5.7604850692755152</v>
      </c>
      <c r="F26" s="4">
        <v>40.575342728751046</v>
      </c>
    </row>
    <row r="27" spans="1:6" x14ac:dyDescent="0.2">
      <c r="B27">
        <v>2045</v>
      </c>
      <c r="C27" s="4">
        <v>7.9963314857162366</v>
      </c>
      <c r="D27" s="4">
        <v>14.059244959637429</v>
      </c>
      <c r="E27" s="4">
        <v>1.2852902842947285</v>
      </c>
      <c r="F27" s="4">
        <v>57.469186211654502</v>
      </c>
    </row>
    <row r="28" spans="1:6" x14ac:dyDescent="0.2">
      <c r="B28">
        <v>2050</v>
      </c>
      <c r="C28" s="4">
        <v>7.9428523635791848</v>
      </c>
      <c r="D28" s="4">
        <v>11.76907191836411</v>
      </c>
      <c r="E28" s="4">
        <v>1.2969461260230679</v>
      </c>
      <c r="F28" s="4">
        <v>66.304615356038298</v>
      </c>
    </row>
    <row r="29" spans="1:6" x14ac:dyDescent="0.2">
      <c r="B29">
        <v>2055</v>
      </c>
      <c r="C29" s="4">
        <v>7.8896648378348324</v>
      </c>
      <c r="D29" s="4">
        <v>9.8301879534666252</v>
      </c>
      <c r="E29" s="4">
        <v>1.2773244955624432</v>
      </c>
      <c r="F29" s="4">
        <v>67.208027090248635</v>
      </c>
    </row>
    <row r="30" spans="1:6" x14ac:dyDescent="0.2">
      <c r="B30">
        <v>2060</v>
      </c>
      <c r="C30" s="4">
        <v>7.8365804366180694</v>
      </c>
      <c r="D30" s="4">
        <v>8.7479420093139684</v>
      </c>
      <c r="E30" s="4">
        <v>1.2058242495690699</v>
      </c>
      <c r="F30" s="4">
        <v>70.215903818992018</v>
      </c>
    </row>
    <row r="31" spans="1:6" x14ac:dyDescent="0.2">
      <c r="C31" s="4"/>
      <c r="D31" s="4"/>
      <c r="E31" s="4"/>
      <c r="F31" s="4"/>
    </row>
    <row r="32" spans="1:6" x14ac:dyDescent="0.2">
      <c r="A32" t="s">
        <v>19</v>
      </c>
      <c r="B32">
        <v>2030</v>
      </c>
      <c r="C32" s="4">
        <v>11.576689834546357</v>
      </c>
      <c r="D32" s="4">
        <v>33.23111438141197</v>
      </c>
      <c r="E32" s="4">
        <v>13.546181941054718</v>
      </c>
      <c r="F32" s="4">
        <v>7.523961184258896</v>
      </c>
    </row>
    <row r="33" spans="2:6" x14ac:dyDescent="0.2">
      <c r="B33">
        <v>2035</v>
      </c>
      <c r="C33" s="4">
        <v>10.218765405178427</v>
      </c>
      <c r="D33" s="4">
        <v>23.49186925263766</v>
      </c>
      <c r="E33" s="4">
        <v>9.8021826876269884</v>
      </c>
      <c r="F33" s="4">
        <v>16.166365177523783</v>
      </c>
    </row>
    <row r="34" spans="2:6" x14ac:dyDescent="0.2">
      <c r="B34">
        <v>2040</v>
      </c>
      <c r="C34" s="4">
        <v>9.2539704870888553</v>
      </c>
      <c r="D34" s="4">
        <v>17.271759957721706</v>
      </c>
      <c r="E34" s="4">
        <v>5.2032919168628187</v>
      </c>
      <c r="F34" s="4">
        <v>48.492069902838608</v>
      </c>
    </row>
    <row r="35" spans="2:6" x14ac:dyDescent="0.2">
      <c r="B35">
        <v>2045</v>
      </c>
      <c r="C35" s="4">
        <v>7.9963314857159427</v>
      </c>
      <c r="D35" s="4">
        <v>12.677944114613389</v>
      </c>
      <c r="E35" s="4">
        <v>1.2675993452979233</v>
      </c>
      <c r="F35" s="4">
        <v>67.529426784378003</v>
      </c>
    </row>
    <row r="36" spans="2:6" x14ac:dyDescent="0.2">
      <c r="B36">
        <v>2050</v>
      </c>
      <c r="C36" s="4">
        <v>7.9428523635792549</v>
      </c>
      <c r="D36" s="4">
        <v>9.6040199447569012</v>
      </c>
      <c r="E36" s="4">
        <v>1.2961238596484772</v>
      </c>
      <c r="F36" s="4">
        <v>75.121151656251996</v>
      </c>
    </row>
    <row r="37" spans="2:6" x14ac:dyDescent="0.2">
      <c r="B37">
        <v>2055</v>
      </c>
      <c r="C37" s="4">
        <v>7.889664837835185</v>
      </c>
      <c r="D37" s="4">
        <v>7.8477726888320092</v>
      </c>
      <c r="E37" s="4">
        <v>1.0662441479464335</v>
      </c>
      <c r="F37" s="4">
        <v>80.741282403111455</v>
      </c>
    </row>
    <row r="38" spans="2:6" x14ac:dyDescent="0.2">
      <c r="B38">
        <v>2060</v>
      </c>
      <c r="C38" s="4">
        <v>7.8365804366180631</v>
      </c>
      <c r="D38" s="4">
        <v>6.219983209911029</v>
      </c>
      <c r="E38" s="4">
        <v>0.96466903999776377</v>
      </c>
      <c r="F38" s="4">
        <v>86.939172806518172</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1143B-D10A-4DD1-922E-DF89FB80C15C}">
  <sheetPr>
    <tabColor theme="8"/>
  </sheetPr>
  <dimension ref="A1:F68"/>
  <sheetViews>
    <sheetView workbookViewId="0">
      <selection activeCell="E22" sqref="E22"/>
    </sheetView>
  </sheetViews>
  <sheetFormatPr defaultColWidth="9" defaultRowHeight="14.25" x14ac:dyDescent="0.2"/>
  <cols>
    <col min="1" max="1" width="7.625" style="15" customWidth="1"/>
    <col min="2" max="2" width="10.25" style="15" customWidth="1"/>
    <col min="3" max="4" width="12.625" style="15" customWidth="1"/>
    <col min="5" max="5" width="10.5" style="15" customWidth="1"/>
    <col min="6" max="6" width="16" style="15" customWidth="1"/>
    <col min="7" max="7" width="19.5" style="15" customWidth="1"/>
    <col min="8" max="8" width="18.5" style="15" bestFit="1" customWidth="1"/>
    <col min="9" max="16384" width="9" style="15"/>
  </cols>
  <sheetData>
    <row r="1" spans="1:1" ht="15.75" x14ac:dyDescent="0.25">
      <c r="A1" s="43" t="s">
        <v>277</v>
      </c>
    </row>
    <row r="27" spans="1:6" x14ac:dyDescent="0.2">
      <c r="A27" s="18"/>
      <c r="B27" s="18" t="s">
        <v>167</v>
      </c>
      <c r="C27" s="18" t="s">
        <v>32</v>
      </c>
      <c r="D27" s="18" t="s">
        <v>174</v>
      </c>
      <c r="E27" s="18" t="s">
        <v>175</v>
      </c>
      <c r="F27" s="18" t="s">
        <v>2</v>
      </c>
    </row>
    <row r="28" spans="1:6" ht="15" x14ac:dyDescent="0.25">
      <c r="A28" s="20">
        <v>1983</v>
      </c>
      <c r="B28" s="21">
        <v>46.9</v>
      </c>
      <c r="C28" s="21">
        <v>25.599999999999998</v>
      </c>
      <c r="D28" s="21">
        <v>19.299999999999994</v>
      </c>
      <c r="E28" s="21">
        <v>0.377</v>
      </c>
      <c r="F28" s="21">
        <v>8.8000000000000007</v>
      </c>
    </row>
    <row r="29" spans="1:6" ht="15" x14ac:dyDescent="0.25">
      <c r="A29" s="20">
        <v>1984</v>
      </c>
      <c r="B29" s="21">
        <v>40.5</v>
      </c>
      <c r="C29" s="21">
        <v>27.4</v>
      </c>
      <c r="D29" s="21">
        <v>22</v>
      </c>
      <c r="E29" s="21">
        <v>0.315</v>
      </c>
      <c r="F29" s="21">
        <v>9.6</v>
      </c>
    </row>
    <row r="30" spans="1:6" ht="15" x14ac:dyDescent="0.25">
      <c r="A30" s="20">
        <v>1985</v>
      </c>
      <c r="B30" s="21">
        <v>38.9</v>
      </c>
      <c r="C30" s="21">
        <v>32.300000000000004</v>
      </c>
      <c r="D30" s="21">
        <v>25.500000000000004</v>
      </c>
      <c r="E30" s="21">
        <v>0.39171108540145988</v>
      </c>
      <c r="F30" s="21">
        <v>10.9</v>
      </c>
    </row>
    <row r="31" spans="1:6" ht="15" x14ac:dyDescent="0.25">
      <c r="A31" s="20">
        <v>1986</v>
      </c>
      <c r="B31" s="21">
        <v>34.199999999999996</v>
      </c>
      <c r="C31" s="21">
        <v>33.200000000000003</v>
      </c>
      <c r="D31" s="21">
        <v>26.299999999999997</v>
      </c>
      <c r="E31" s="21">
        <v>0.66044620610687022</v>
      </c>
      <c r="F31" s="21">
        <v>10.1</v>
      </c>
    </row>
    <row r="32" spans="1:6" ht="15" x14ac:dyDescent="0.25">
      <c r="A32" s="20">
        <v>1987</v>
      </c>
      <c r="B32" s="21">
        <v>38.099999999999994</v>
      </c>
      <c r="C32" s="21">
        <v>35.4</v>
      </c>
      <c r="D32" s="21">
        <v>28.400000000000002</v>
      </c>
      <c r="E32" s="21">
        <v>0.91079346715328469</v>
      </c>
      <c r="F32" s="21">
        <v>9.4</v>
      </c>
    </row>
    <row r="33" spans="1:6" ht="15" x14ac:dyDescent="0.25">
      <c r="A33" s="20">
        <v>1988</v>
      </c>
      <c r="B33" s="21">
        <v>32.300000000000004</v>
      </c>
      <c r="C33" s="21">
        <v>32</v>
      </c>
      <c r="D33" s="21">
        <v>26.199999999999996</v>
      </c>
      <c r="E33" s="21">
        <v>0.95216134503816785</v>
      </c>
      <c r="F33" s="21">
        <v>8.8569999999999993</v>
      </c>
    </row>
    <row r="34" spans="1:6" ht="15" x14ac:dyDescent="0.25">
      <c r="A34" s="20">
        <v>1989</v>
      </c>
      <c r="B34" s="21">
        <v>30.299999999999997</v>
      </c>
      <c r="C34" s="21">
        <v>29.599999999999998</v>
      </c>
      <c r="D34" s="21">
        <v>23.6</v>
      </c>
      <c r="E34" s="21">
        <v>1.0706540562043796</v>
      </c>
      <c r="F34" s="21">
        <v>9</v>
      </c>
    </row>
    <row r="35" spans="1:6" ht="15" x14ac:dyDescent="0.25">
      <c r="A35" s="20">
        <v>1990</v>
      </c>
      <c r="B35" s="21">
        <v>30.9</v>
      </c>
      <c r="C35" s="21">
        <v>30.5</v>
      </c>
      <c r="D35" s="21">
        <v>25.8</v>
      </c>
      <c r="E35" s="21">
        <v>1.2020291557251905</v>
      </c>
      <c r="F35" s="21">
        <v>10</v>
      </c>
    </row>
    <row r="36" spans="1:6" ht="15" x14ac:dyDescent="0.25">
      <c r="A36" s="20">
        <v>1991</v>
      </c>
      <c r="B36" s="21">
        <v>28.6</v>
      </c>
      <c r="C36" s="21">
        <v>34.400000000000006</v>
      </c>
      <c r="D36" s="21">
        <v>26.399999999999995</v>
      </c>
      <c r="E36" s="21">
        <v>1.5354138627737224</v>
      </c>
      <c r="F36" s="21">
        <v>10.199999999999999</v>
      </c>
    </row>
    <row r="37" spans="1:6" ht="15" x14ac:dyDescent="0.25">
      <c r="A37" s="20">
        <v>1992</v>
      </c>
      <c r="B37" s="21">
        <v>27.2</v>
      </c>
      <c r="C37" s="21">
        <v>33.9</v>
      </c>
      <c r="D37" s="21">
        <v>26.299999999999994</v>
      </c>
      <c r="E37" s="21">
        <v>1.5445904702290074</v>
      </c>
      <c r="F37" s="21">
        <v>10.255000000000001</v>
      </c>
    </row>
    <row r="38" spans="1:6" ht="15" x14ac:dyDescent="0.25">
      <c r="A38" s="20">
        <v>1993</v>
      </c>
      <c r="B38" s="21">
        <v>27</v>
      </c>
      <c r="C38" s="21">
        <v>36.655999999999999</v>
      </c>
      <c r="D38" s="21">
        <v>26.5</v>
      </c>
      <c r="E38" s="21">
        <v>1.8171367109489052</v>
      </c>
      <c r="F38" s="21">
        <v>10.863</v>
      </c>
    </row>
    <row r="39" spans="1:6" ht="15" x14ac:dyDescent="0.25">
      <c r="A39" s="20">
        <v>1994</v>
      </c>
      <c r="B39" s="21">
        <v>27.230000000000004</v>
      </c>
      <c r="C39" s="21">
        <v>36.391000000000005</v>
      </c>
      <c r="D39" s="21">
        <v>26.058999999999997</v>
      </c>
      <c r="E39" s="21">
        <v>1.7840545488549617</v>
      </c>
      <c r="F39" s="21">
        <v>10.40888</v>
      </c>
    </row>
    <row r="40" spans="1:6" ht="15" x14ac:dyDescent="0.25">
      <c r="A40" s="20">
        <v>1995</v>
      </c>
      <c r="B40" s="21">
        <v>25.240000000000002</v>
      </c>
      <c r="C40" s="21">
        <v>37.895000000000003</v>
      </c>
      <c r="D40" s="21">
        <v>25.321999999999996</v>
      </c>
      <c r="E40" s="21">
        <v>1.9815884518248175</v>
      </c>
      <c r="F40" s="21">
        <v>11.148540000000001</v>
      </c>
    </row>
    <row r="41" spans="1:6" ht="15" x14ac:dyDescent="0.25">
      <c r="A41" s="20">
        <v>1996</v>
      </c>
      <c r="B41" s="21">
        <v>25.799999999999997</v>
      </c>
      <c r="C41" s="21">
        <v>40.19</v>
      </c>
      <c r="D41" s="21">
        <v>27.296999999999997</v>
      </c>
      <c r="E41" s="21">
        <v>2.0474704793893128</v>
      </c>
      <c r="F41" s="21">
        <v>11.208360000000001</v>
      </c>
    </row>
    <row r="42" spans="1:6" ht="15" x14ac:dyDescent="0.25">
      <c r="A42" s="20">
        <v>1997</v>
      </c>
      <c r="B42" s="21">
        <v>22.4</v>
      </c>
      <c r="C42" s="21">
        <v>38.826000000000001</v>
      </c>
      <c r="D42" s="21">
        <v>26.099999999999998</v>
      </c>
      <c r="E42" s="21">
        <v>1.9566016491970806</v>
      </c>
      <c r="F42" s="21">
        <v>10.31731744</v>
      </c>
    </row>
    <row r="43" spans="1:6" ht="15" x14ac:dyDescent="0.25">
      <c r="A43" s="20">
        <v>1998</v>
      </c>
      <c r="B43" s="21">
        <v>23.1</v>
      </c>
      <c r="C43" s="21">
        <v>40.234999999999999</v>
      </c>
      <c r="D43" s="21">
        <v>23.900000000000002</v>
      </c>
      <c r="E43" s="21">
        <v>2.2338255280000001</v>
      </c>
      <c r="F43" s="21">
        <v>9.7890747999999999</v>
      </c>
    </row>
    <row r="44" spans="1:6" ht="15" x14ac:dyDescent="0.25">
      <c r="A44" s="20">
        <v>1999</v>
      </c>
      <c r="B44" s="21">
        <v>21.1</v>
      </c>
      <c r="C44" s="21">
        <v>39.494</v>
      </c>
      <c r="D44" s="21">
        <v>21.500000000000004</v>
      </c>
      <c r="E44" s="21">
        <v>2.3153972599999997</v>
      </c>
      <c r="F44" s="21">
        <v>9.6479999999999997</v>
      </c>
    </row>
    <row r="45" spans="1:6" ht="15" x14ac:dyDescent="0.25">
      <c r="A45" s="20">
        <v>2000</v>
      </c>
      <c r="B45" s="21">
        <v>19.358930000000001</v>
      </c>
      <c r="C45" s="21">
        <v>39</v>
      </c>
      <c r="D45" s="21">
        <v>20.599999999999998</v>
      </c>
      <c r="E45" s="21">
        <v>2.0477095439999999</v>
      </c>
      <c r="F45" s="21">
        <v>9.7101744500000002</v>
      </c>
    </row>
    <row r="46" spans="1:6" ht="15" x14ac:dyDescent="0.25">
      <c r="A46" s="20">
        <v>2001</v>
      </c>
      <c r="B46" s="21">
        <v>16.763739999999999</v>
      </c>
      <c r="C46" s="21">
        <v>40.299999999999997</v>
      </c>
      <c r="D46" s="21">
        <v>21.9</v>
      </c>
      <c r="E46" s="21">
        <v>2.3113991862000001</v>
      </c>
      <c r="F46" s="21">
        <v>10.217000000000001</v>
      </c>
    </row>
    <row r="47" spans="1:6" ht="15" x14ac:dyDescent="0.25">
      <c r="A47" s="20">
        <v>2002</v>
      </c>
      <c r="B47" s="21">
        <v>14.8</v>
      </c>
      <c r="C47" s="21">
        <v>41</v>
      </c>
      <c r="D47" s="21">
        <v>21.8</v>
      </c>
      <c r="E47" s="21">
        <v>1.2</v>
      </c>
      <c r="F47" s="21">
        <v>10.4</v>
      </c>
    </row>
    <row r="48" spans="1:6" ht="15" x14ac:dyDescent="0.25">
      <c r="A48" s="20">
        <v>2003</v>
      </c>
      <c r="B48" s="21">
        <v>13.7</v>
      </c>
      <c r="C48" s="21">
        <v>42.1</v>
      </c>
      <c r="D48" s="21">
        <v>21.8</v>
      </c>
      <c r="E48" s="21">
        <v>1.1000000000000001</v>
      </c>
      <c r="F48" s="21">
        <v>11.4</v>
      </c>
    </row>
    <row r="49" spans="1:6" ht="15" x14ac:dyDescent="0.25">
      <c r="A49" s="20">
        <v>2004</v>
      </c>
      <c r="B49" s="21">
        <v>12.6</v>
      </c>
      <c r="C49" s="21">
        <v>42</v>
      </c>
      <c r="D49" s="21">
        <v>22.6</v>
      </c>
      <c r="E49" s="21">
        <v>1</v>
      </c>
      <c r="F49" s="21">
        <v>10.799999999999999</v>
      </c>
    </row>
    <row r="50" spans="1:6" ht="15" x14ac:dyDescent="0.25">
      <c r="A50" s="20">
        <v>2005</v>
      </c>
      <c r="B50" s="21">
        <v>8.6</v>
      </c>
      <c r="C50" s="21">
        <v>42.3</v>
      </c>
      <c r="D50" s="21">
        <v>20.6</v>
      </c>
      <c r="E50" s="21">
        <v>1.4</v>
      </c>
      <c r="F50" s="21">
        <v>11.9</v>
      </c>
    </row>
    <row r="51" spans="1:6" ht="15" x14ac:dyDescent="0.25">
      <c r="A51" s="20">
        <v>2006</v>
      </c>
      <c r="B51" s="21">
        <v>6.1</v>
      </c>
      <c r="C51" s="21">
        <v>41.8</v>
      </c>
      <c r="D51" s="21">
        <v>20.7</v>
      </c>
      <c r="E51" s="21">
        <v>1</v>
      </c>
      <c r="F51" s="21">
        <v>11.1</v>
      </c>
    </row>
    <row r="52" spans="1:6" ht="15" x14ac:dyDescent="0.25">
      <c r="A52" s="20">
        <v>2007</v>
      </c>
      <c r="B52" s="21">
        <v>4.6999999999999993</v>
      </c>
      <c r="C52" s="21">
        <v>42.4</v>
      </c>
      <c r="D52" s="21">
        <v>18.2</v>
      </c>
      <c r="E52" s="21">
        <v>0.9</v>
      </c>
      <c r="F52" s="21">
        <v>11.899999999999999</v>
      </c>
    </row>
    <row r="53" spans="1:6" ht="15" x14ac:dyDescent="0.25">
      <c r="A53" s="20">
        <v>2008</v>
      </c>
      <c r="B53" s="21">
        <v>3.3</v>
      </c>
      <c r="C53" s="21">
        <v>42.5</v>
      </c>
      <c r="D53" s="21">
        <v>16.600000000000001</v>
      </c>
      <c r="E53" s="21">
        <v>0.7</v>
      </c>
      <c r="F53" s="21">
        <v>12.1</v>
      </c>
    </row>
    <row r="54" spans="1:6" ht="15" x14ac:dyDescent="0.25">
      <c r="A54" s="20">
        <v>2009</v>
      </c>
      <c r="B54" s="21">
        <v>2.7573388899999998</v>
      </c>
      <c r="C54" s="21">
        <v>43.387048040000003</v>
      </c>
      <c r="D54" s="21">
        <v>17.986432607864998</v>
      </c>
      <c r="E54" s="21">
        <v>0.84295808999999999</v>
      </c>
      <c r="F54" s="21">
        <v>13.8846983</v>
      </c>
    </row>
    <row r="55" spans="1:6" ht="15" x14ac:dyDescent="0.25">
      <c r="A55" s="20">
        <v>2010</v>
      </c>
      <c r="B55" s="21">
        <v>2.5005499999999996</v>
      </c>
      <c r="C55" s="21">
        <v>49.179615999999996</v>
      </c>
      <c r="D55" s="21">
        <v>19.408696513982541</v>
      </c>
      <c r="E55" s="21">
        <v>0.70100000000000007</v>
      </c>
      <c r="F55" s="21">
        <v>13.000000000000002</v>
      </c>
    </row>
    <row r="56" spans="1:6" ht="15" x14ac:dyDescent="0.25">
      <c r="A56" s="20">
        <v>2011</v>
      </c>
      <c r="B56" s="21">
        <v>1.958115</v>
      </c>
      <c r="C56" s="21">
        <v>42.631194999999998</v>
      </c>
      <c r="D56" s="21">
        <v>18.197094133258936</v>
      </c>
      <c r="E56" s="21">
        <v>0.64700000000000002</v>
      </c>
      <c r="F56" s="21">
        <v>12.740999999999998</v>
      </c>
    </row>
    <row r="57" spans="1:6" ht="15" x14ac:dyDescent="0.25">
      <c r="A57" s="20">
        <v>2012</v>
      </c>
      <c r="B57" s="21">
        <v>1.9584220000000001</v>
      </c>
      <c r="C57" s="21">
        <v>45.571574999999996</v>
      </c>
      <c r="D57" s="21">
        <v>18.672345240245072</v>
      </c>
      <c r="E57" s="21">
        <v>0.71400000000000008</v>
      </c>
      <c r="F57" s="21">
        <v>12.433</v>
      </c>
    </row>
    <row r="58" spans="1:6" ht="15" x14ac:dyDescent="0.25">
      <c r="A58" s="20">
        <v>2013</v>
      </c>
      <c r="B58" s="21">
        <v>1.5800360000000002</v>
      </c>
      <c r="C58" s="21">
        <v>46.715602999999994</v>
      </c>
      <c r="D58" s="21">
        <v>19.288347486521399</v>
      </c>
      <c r="E58" s="21">
        <v>0.56899999999999995</v>
      </c>
      <c r="F58" s="21">
        <v>11.984</v>
      </c>
    </row>
    <row r="59" spans="1:6" ht="15" x14ac:dyDescent="0.25">
      <c r="A59" s="20">
        <v>2014</v>
      </c>
      <c r="B59" s="21">
        <v>1.3164629999999999</v>
      </c>
      <c r="C59" s="21">
        <v>44.389527999999999</v>
      </c>
      <c r="D59" s="21">
        <v>18.377301171155835</v>
      </c>
      <c r="E59" s="21">
        <v>0.79800000000000004</v>
      </c>
      <c r="F59" s="21">
        <v>10.996</v>
      </c>
    </row>
    <row r="60" spans="1:6" ht="15" x14ac:dyDescent="0.25">
      <c r="A60" s="20">
        <v>2015</v>
      </c>
      <c r="B60" s="21">
        <v>1.234693</v>
      </c>
      <c r="C60" s="21">
        <v>44.609507999999998</v>
      </c>
      <c r="D60" s="21">
        <v>18.497009913051951</v>
      </c>
      <c r="E60" s="21">
        <v>0.82</v>
      </c>
      <c r="F60" s="21">
        <v>11.088000000000001</v>
      </c>
    </row>
    <row r="61" spans="1:6" ht="15" x14ac:dyDescent="0.25">
      <c r="A61" s="20">
        <v>2016</v>
      </c>
      <c r="B61" s="21">
        <v>1.026</v>
      </c>
      <c r="C61" s="21">
        <v>46.270046114062396</v>
      </c>
      <c r="D61" s="21">
        <v>20.835347055617866</v>
      </c>
      <c r="E61" s="21">
        <v>0.79899999999999993</v>
      </c>
      <c r="F61" s="21">
        <v>11.375999999999999</v>
      </c>
    </row>
    <row r="62" spans="1:6" ht="15" x14ac:dyDescent="0.25">
      <c r="A62" s="20">
        <v>2017</v>
      </c>
      <c r="B62" s="21">
        <v>1.0249999999999999</v>
      </c>
      <c r="C62" s="21">
        <v>46.238046114062399</v>
      </c>
      <c r="D62" s="21">
        <v>20.807185400391283</v>
      </c>
      <c r="E62" s="21">
        <v>0.79899999999999993</v>
      </c>
      <c r="F62" s="21">
        <v>11.375999999999999</v>
      </c>
    </row>
    <row r="63" spans="1:6" ht="15" x14ac:dyDescent="0.25">
      <c r="A63" s="20">
        <v>2018</v>
      </c>
      <c r="B63" s="21">
        <v>0.9930000000000001</v>
      </c>
      <c r="C63" s="21">
        <v>46.306011186602774</v>
      </c>
      <c r="D63" s="21">
        <v>21.009878910136642</v>
      </c>
      <c r="E63" s="21">
        <v>0.80899999999999994</v>
      </c>
      <c r="F63" s="21">
        <v>9.8089999999999993</v>
      </c>
    </row>
    <row r="64" spans="1:6" ht="15" x14ac:dyDescent="0.25">
      <c r="A64" s="20">
        <v>2019</v>
      </c>
      <c r="B64" s="21">
        <v>0.79600000000000004</v>
      </c>
      <c r="C64" s="21">
        <v>44.928969609674517</v>
      </c>
      <c r="D64" s="21">
        <v>20.933717666807393</v>
      </c>
      <c r="E64" s="21">
        <v>0.72100000000000009</v>
      </c>
      <c r="F64" s="21">
        <v>9.3149999999999995</v>
      </c>
    </row>
    <row r="65" spans="1:6" ht="15" x14ac:dyDescent="0.25">
      <c r="A65" s="20">
        <v>2020</v>
      </c>
      <c r="B65" s="21">
        <v>0.76300000000000001</v>
      </c>
      <c r="C65" s="21">
        <v>43.059531855397573</v>
      </c>
      <c r="D65" s="21">
        <v>20.084667504689726</v>
      </c>
      <c r="E65" s="21">
        <v>0.71300000000000008</v>
      </c>
      <c r="F65" s="21">
        <v>8.9060000000000006</v>
      </c>
    </row>
    <row r="66" spans="1:6" ht="15" x14ac:dyDescent="0.25">
      <c r="A66" s="20">
        <v>2021</v>
      </c>
      <c r="B66" s="21">
        <v>0.82200000000000006</v>
      </c>
      <c r="C66" s="21">
        <v>46.983403378361643</v>
      </c>
      <c r="D66" s="21">
        <v>22.020763286720737</v>
      </c>
      <c r="E66" s="21">
        <v>0.77899999999999991</v>
      </c>
      <c r="F66" s="21">
        <v>9.6710000000000012</v>
      </c>
    </row>
    <row r="67" spans="1:6" ht="15" x14ac:dyDescent="0.25">
      <c r="A67" s="20">
        <v>2022</v>
      </c>
      <c r="B67" s="21">
        <v>0.36808556000000003</v>
      </c>
      <c r="C67" s="21">
        <v>43.877065420000001</v>
      </c>
      <c r="D67" s="21">
        <v>20.60146611</v>
      </c>
      <c r="E67" s="21">
        <v>0.4242148</v>
      </c>
      <c r="F67" s="21">
        <v>8.6974458599999984</v>
      </c>
    </row>
    <row r="68" spans="1:6" ht="15" x14ac:dyDescent="0.25">
      <c r="A68" s="22">
        <v>2023</v>
      </c>
      <c r="B68" s="23">
        <v>0.37311862501963544</v>
      </c>
      <c r="C68" s="23">
        <v>45.812865351528629</v>
      </c>
      <c r="D68" s="23">
        <v>21.299971892113682</v>
      </c>
      <c r="E68" s="23">
        <v>0.4334034609638891</v>
      </c>
      <c r="F68" s="23">
        <v>8.9445862710706052</v>
      </c>
    </row>
  </sheetData>
  <pageMargins left="0.78740157480314965" right="0.78740157480314965" top="1.1023622047244095" bottom="0.62992125984251968" header="0.31496062992125984" footer="0.31496062992125984"/>
  <pageSetup paperSize="9" orientation="portrait" r:id="rId1"/>
  <headerFooter>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139A7-5EDD-4CA8-824C-5450824758C4}">
  <sheetPr>
    <tabColor theme="8"/>
  </sheetPr>
  <dimension ref="A1:J67"/>
  <sheetViews>
    <sheetView topLeftCell="A4" workbookViewId="0">
      <selection activeCell="E22" sqref="E22"/>
    </sheetView>
  </sheetViews>
  <sheetFormatPr defaultColWidth="9" defaultRowHeight="14.25" x14ac:dyDescent="0.2"/>
  <cols>
    <col min="1" max="1" width="7.625" style="15" customWidth="1"/>
    <col min="2" max="2" width="11.625" style="15" bestFit="1" customWidth="1"/>
    <col min="3" max="3" width="16.125" style="15" customWidth="1"/>
    <col min="4" max="4" width="19" style="15" bestFit="1" customWidth="1"/>
    <col min="5" max="5" width="8.875" style="15" bestFit="1" customWidth="1"/>
    <col min="6" max="6" width="15.25" style="15" bestFit="1" customWidth="1"/>
    <col min="7" max="7" width="8.875" style="15" bestFit="1" customWidth="1"/>
    <col min="8" max="8" width="13.125" style="15" bestFit="1" customWidth="1"/>
    <col min="9" max="9" width="13.125" style="15" customWidth="1"/>
    <col min="10" max="10" width="20.375" style="15" bestFit="1" customWidth="1"/>
    <col min="11" max="16384" width="9" style="15"/>
  </cols>
  <sheetData>
    <row r="1" spans="1:1" ht="18" x14ac:dyDescent="0.25">
      <c r="A1" s="16" t="s">
        <v>172</v>
      </c>
    </row>
    <row r="2" spans="1:1" x14ac:dyDescent="0.2">
      <c r="A2" s="17" t="s">
        <v>173</v>
      </c>
    </row>
    <row r="4" spans="1:1" ht="15" x14ac:dyDescent="0.25">
      <c r="A4" s="44" t="s">
        <v>278</v>
      </c>
    </row>
    <row r="26" spans="1:10" ht="28.5" x14ac:dyDescent="0.2">
      <c r="A26" s="18"/>
      <c r="B26" s="18" t="s">
        <v>2</v>
      </c>
      <c r="C26" s="19" t="s">
        <v>176</v>
      </c>
      <c r="D26" s="18" t="s">
        <v>30</v>
      </c>
      <c r="E26" s="18" t="s">
        <v>177</v>
      </c>
      <c r="F26" s="18" t="s">
        <v>7</v>
      </c>
      <c r="G26" s="18" t="s">
        <v>178</v>
      </c>
      <c r="H26" s="18" t="s">
        <v>179</v>
      </c>
      <c r="I26" s="18" t="s">
        <v>180</v>
      </c>
      <c r="J26" s="18" t="s">
        <v>181</v>
      </c>
    </row>
    <row r="27" spans="1:10" ht="15" x14ac:dyDescent="0.25">
      <c r="A27" s="20" t="s">
        <v>54</v>
      </c>
      <c r="B27" s="21">
        <v>2.544</v>
      </c>
      <c r="C27" s="21">
        <v>6.1669999999999998</v>
      </c>
      <c r="D27" s="21">
        <v>18.658000000000001</v>
      </c>
      <c r="E27" s="21">
        <v>8.9999999999999993E-3</v>
      </c>
      <c r="F27" s="21">
        <v>1.3169999999999999</v>
      </c>
      <c r="G27" s="21">
        <v>4.3239999999999998</v>
      </c>
      <c r="H27" s="21">
        <v>0.71299999999999997</v>
      </c>
      <c r="I27" s="21">
        <v>1.46</v>
      </c>
      <c r="J27" s="21">
        <v>28.6</v>
      </c>
    </row>
    <row r="28" spans="1:10" ht="15" x14ac:dyDescent="0.25">
      <c r="A28" s="20" t="s">
        <v>55</v>
      </c>
      <c r="B28" s="21">
        <v>2.996</v>
      </c>
      <c r="C28" s="21">
        <v>9.0020000000000007</v>
      </c>
      <c r="D28" s="21">
        <v>13.593</v>
      </c>
      <c r="E28" s="21">
        <v>8.9999999999999993E-3</v>
      </c>
      <c r="F28" s="21">
        <v>2.0510000000000002</v>
      </c>
      <c r="G28" s="21">
        <v>5.3220000000000001</v>
      </c>
      <c r="H28" s="21">
        <v>1.9179999999999999</v>
      </c>
      <c r="I28" s="21">
        <v>1.9710000000000001</v>
      </c>
      <c r="J28" s="21">
        <v>29.900000000000002</v>
      </c>
    </row>
    <row r="29" spans="1:10" ht="15" x14ac:dyDescent="0.25">
      <c r="A29" s="20" t="s">
        <v>56</v>
      </c>
      <c r="B29" s="21">
        <v>4.1630000000000003</v>
      </c>
      <c r="C29" s="21">
        <v>11.808999999999999</v>
      </c>
      <c r="D29" s="21">
        <v>17.834</v>
      </c>
      <c r="E29" s="21">
        <v>4.5999999999999999E-2</v>
      </c>
      <c r="F29" s="21">
        <v>2.42</v>
      </c>
      <c r="G29" s="21">
        <v>3.7650000000000001</v>
      </c>
      <c r="H29" s="21">
        <v>3.2109999999999999</v>
      </c>
      <c r="I29" s="21">
        <v>2.3330000000000002</v>
      </c>
      <c r="J29" s="21">
        <v>37.299999999999997</v>
      </c>
    </row>
    <row r="30" spans="1:10" ht="15" x14ac:dyDescent="0.25">
      <c r="A30" s="20" t="s">
        <v>57</v>
      </c>
      <c r="B30" s="21">
        <v>4.8849999999999998</v>
      </c>
      <c r="C30" s="21">
        <v>12.914</v>
      </c>
      <c r="D30" s="21">
        <v>13.888</v>
      </c>
      <c r="E30" s="21">
        <v>0.28599999999999998</v>
      </c>
      <c r="F30" s="21">
        <v>3.581</v>
      </c>
      <c r="G30" s="21">
        <v>1.861</v>
      </c>
      <c r="H30" s="21">
        <v>5.282</v>
      </c>
      <c r="I30" s="21">
        <v>2.3570000000000002</v>
      </c>
      <c r="J30" s="21">
        <v>36.6</v>
      </c>
    </row>
    <row r="31" spans="1:10" ht="15" x14ac:dyDescent="0.25">
      <c r="A31" s="20" t="s">
        <v>58</v>
      </c>
      <c r="B31" s="21">
        <v>5.4020000000000001</v>
      </c>
      <c r="C31" s="21">
        <v>12.701000000000001</v>
      </c>
      <c r="D31" s="21">
        <v>11.864000000000001</v>
      </c>
      <c r="E31" s="21">
        <v>0.50800000000000001</v>
      </c>
      <c r="F31" s="21">
        <v>3.7629999999999999</v>
      </c>
      <c r="G31" s="21">
        <v>3.7050000000000001</v>
      </c>
      <c r="H31" s="21">
        <v>6.907</v>
      </c>
      <c r="I31" s="21">
        <v>2.7440000000000002</v>
      </c>
      <c r="J31" s="21">
        <v>39.299999999999997</v>
      </c>
    </row>
    <row r="32" spans="1:10" ht="15" x14ac:dyDescent="0.25">
      <c r="A32" s="20" t="s">
        <v>59</v>
      </c>
      <c r="B32" s="21">
        <v>5.3739999999999997</v>
      </c>
      <c r="C32" s="21">
        <v>11.801</v>
      </c>
      <c r="D32" s="21">
        <v>7.6920000000000002</v>
      </c>
      <c r="E32" s="21">
        <v>0.58299999999999996</v>
      </c>
      <c r="F32" s="21">
        <v>4.1509999999999998</v>
      </c>
      <c r="G32" s="21">
        <v>4.9160000000000004</v>
      </c>
      <c r="H32" s="21">
        <v>6.9219999999999997</v>
      </c>
      <c r="I32" s="21">
        <v>2.8010000000000002</v>
      </c>
      <c r="J32" s="21">
        <v>36.146999999999998</v>
      </c>
    </row>
    <row r="33" spans="1:10" ht="15" x14ac:dyDescent="0.25">
      <c r="A33" s="20" t="s">
        <v>60</v>
      </c>
      <c r="B33" s="21">
        <v>5.0220000000000002</v>
      </c>
      <c r="C33" s="21">
        <v>8.9190000000000005</v>
      </c>
      <c r="D33" s="21">
        <v>5.218</v>
      </c>
      <c r="E33" s="21">
        <v>1.37</v>
      </c>
      <c r="F33" s="21">
        <v>4.492</v>
      </c>
      <c r="G33" s="21">
        <v>5.2190000000000003</v>
      </c>
      <c r="H33" s="21">
        <v>6.8310000000000004</v>
      </c>
      <c r="I33" s="21">
        <v>3.327</v>
      </c>
      <c r="J33" s="21">
        <v>33.251999999999995</v>
      </c>
    </row>
    <row r="34" spans="1:10" ht="15" x14ac:dyDescent="0.25">
      <c r="A34" s="20" t="s">
        <v>61</v>
      </c>
      <c r="B34" s="21">
        <v>5.2679999999999998</v>
      </c>
      <c r="C34" s="21">
        <v>8.2260000000000009</v>
      </c>
      <c r="D34" s="21">
        <v>4.1159999999999997</v>
      </c>
      <c r="E34" s="21">
        <v>1.996</v>
      </c>
      <c r="F34" s="21">
        <v>5.0949999999999998</v>
      </c>
      <c r="G34" s="21">
        <v>6.3369999999999997</v>
      </c>
      <c r="H34" s="21">
        <v>7.0830000000000002</v>
      </c>
      <c r="I34" s="21">
        <v>3.0129999999999999</v>
      </c>
      <c r="J34" s="21">
        <v>34.288000000000004</v>
      </c>
    </row>
    <row r="35" spans="1:10" ht="15" x14ac:dyDescent="0.25">
      <c r="A35" s="20" t="s">
        <v>62</v>
      </c>
      <c r="B35" s="21">
        <v>6.1950000000000003</v>
      </c>
      <c r="C35" s="21">
        <v>7.7450000000000001</v>
      </c>
      <c r="D35" s="21">
        <v>5.6989999999999998</v>
      </c>
      <c r="E35" s="21">
        <v>2.4489999999999998</v>
      </c>
      <c r="F35" s="21">
        <v>6.2210000000000001</v>
      </c>
      <c r="G35" s="21">
        <v>6.1509999999999998</v>
      </c>
      <c r="H35" s="21">
        <v>7.3869999999999996</v>
      </c>
      <c r="I35" s="21">
        <v>2.992</v>
      </c>
      <c r="J35" s="21">
        <v>37.895000000000003</v>
      </c>
    </row>
    <row r="36" spans="1:10" ht="15" x14ac:dyDescent="0.25">
      <c r="A36" s="20" t="s">
        <v>63</v>
      </c>
      <c r="B36" s="21">
        <v>7.2649999999999997</v>
      </c>
      <c r="C36" s="21">
        <v>6.65</v>
      </c>
      <c r="D36" s="21">
        <v>5.6180000000000003</v>
      </c>
      <c r="E36" s="21">
        <v>2.91</v>
      </c>
      <c r="F36" s="21">
        <v>6.1319999999999997</v>
      </c>
      <c r="G36" s="21">
        <v>5.7919999999999998</v>
      </c>
      <c r="H36" s="21">
        <v>6.9130000000000003</v>
      </c>
      <c r="I36" s="21">
        <v>3.145</v>
      </c>
      <c r="J36" s="21">
        <v>37.503</v>
      </c>
    </row>
    <row r="37" spans="1:10" ht="15" x14ac:dyDescent="0.25">
      <c r="A37" s="20" t="s">
        <v>64</v>
      </c>
      <c r="B37" s="21">
        <v>9.3889999999999993</v>
      </c>
      <c r="C37" s="21">
        <v>6.1449999999999996</v>
      </c>
      <c r="D37" s="21">
        <v>6.3289999999999997</v>
      </c>
      <c r="E37" s="21">
        <v>2.9790000000000001</v>
      </c>
      <c r="F37" s="21">
        <v>6.1769999999999996</v>
      </c>
      <c r="G37" s="21">
        <v>5.0449999999999999</v>
      </c>
      <c r="H37" s="21">
        <v>7.2130000000000001</v>
      </c>
      <c r="I37" s="21">
        <v>3.278</v>
      </c>
      <c r="J37" s="21">
        <v>40.155999999999999</v>
      </c>
    </row>
    <row r="38" spans="1:10" ht="15" x14ac:dyDescent="0.25">
      <c r="A38" s="20" t="s">
        <v>65</v>
      </c>
      <c r="B38" s="21">
        <v>12.329000000000001</v>
      </c>
      <c r="C38" s="21">
        <v>5.1740000000000004</v>
      </c>
      <c r="D38" s="21">
        <v>7.9649999999999999</v>
      </c>
      <c r="E38" s="21">
        <v>2.9980000000000002</v>
      </c>
      <c r="F38" s="21">
        <v>6.1740000000000004</v>
      </c>
      <c r="G38" s="21">
        <v>2.7530000000000001</v>
      </c>
      <c r="H38" s="21">
        <v>6.9189999999999996</v>
      </c>
      <c r="I38" s="21">
        <v>3.33</v>
      </c>
      <c r="J38" s="21">
        <v>40.471999999999994</v>
      </c>
    </row>
    <row r="39" spans="1:10" ht="15" x14ac:dyDescent="0.25">
      <c r="A39" s="20" t="s">
        <v>66</v>
      </c>
      <c r="B39" s="21">
        <v>14.356999999999999</v>
      </c>
      <c r="C39" s="21">
        <v>4.5129999999999999</v>
      </c>
      <c r="D39" s="21">
        <v>7.0430000000000001</v>
      </c>
      <c r="E39" s="21">
        <v>2.8140000000000001</v>
      </c>
      <c r="F39" s="21">
        <v>6.6</v>
      </c>
      <c r="G39" s="21">
        <v>3.359</v>
      </c>
      <c r="H39" s="21">
        <v>6.9669999999999996</v>
      </c>
      <c r="I39" s="21">
        <v>3.202</v>
      </c>
      <c r="J39" s="21">
        <v>41.170999999999999</v>
      </c>
    </row>
    <row r="40" spans="1:10" ht="15" x14ac:dyDescent="0.25">
      <c r="A40" s="20" t="s">
        <v>67</v>
      </c>
      <c r="B40" s="21">
        <v>17.687999999999999</v>
      </c>
      <c r="C40" s="21">
        <v>5.032</v>
      </c>
      <c r="D40" s="21">
        <v>10.451000000000001</v>
      </c>
      <c r="E40" s="21">
        <v>2.6869999999999998</v>
      </c>
      <c r="F40" s="21">
        <v>7.0960000000000001</v>
      </c>
      <c r="G40" s="21">
        <v>1.68</v>
      </c>
      <c r="H40" s="21">
        <v>6.9160000000000004</v>
      </c>
      <c r="I40" s="21">
        <v>2.794</v>
      </c>
      <c r="J40" s="21">
        <v>45.412999999999997</v>
      </c>
    </row>
    <row r="41" spans="1:10" ht="15" x14ac:dyDescent="0.25">
      <c r="A41" s="20" t="s">
        <v>68</v>
      </c>
      <c r="B41" s="21">
        <v>16.959</v>
      </c>
      <c r="C41" s="21">
        <v>3.9769999999999999</v>
      </c>
      <c r="D41" s="21">
        <v>6.093</v>
      </c>
      <c r="E41" s="21">
        <v>3.1539999999999999</v>
      </c>
      <c r="F41" s="21">
        <v>6.8940000000000001</v>
      </c>
      <c r="G41" s="21">
        <v>2.17</v>
      </c>
      <c r="H41" s="21">
        <v>6.109</v>
      </c>
      <c r="I41" s="21">
        <v>3.34</v>
      </c>
      <c r="J41" s="21">
        <v>41.875999999999998</v>
      </c>
    </row>
    <row r="42" spans="1:10" ht="15" x14ac:dyDescent="0.25">
      <c r="A42" s="20" t="s">
        <v>69</v>
      </c>
      <c r="B42" s="21">
        <v>17.719000000000001</v>
      </c>
      <c r="C42" s="21">
        <v>3.5110000000000001</v>
      </c>
      <c r="D42" s="21">
        <v>7.649</v>
      </c>
      <c r="E42" s="21">
        <v>3.2559999999999998</v>
      </c>
      <c r="F42" s="21">
        <v>7.1440000000000001</v>
      </c>
      <c r="G42" s="21">
        <v>1.7370000000000001</v>
      </c>
      <c r="H42" s="21">
        <v>7.3680000000000003</v>
      </c>
      <c r="I42" s="21">
        <v>3.9079999999999999</v>
      </c>
      <c r="J42" s="21">
        <v>43.161999999999999</v>
      </c>
    </row>
    <row r="43" spans="1:10" ht="15" x14ac:dyDescent="0.25">
      <c r="A43" s="20" t="s">
        <v>70</v>
      </c>
      <c r="B43" s="21">
        <v>18.039000000000001</v>
      </c>
      <c r="C43" s="21">
        <v>2.847</v>
      </c>
      <c r="D43" s="21">
        <v>5.2069999999999999</v>
      </c>
      <c r="E43" s="21">
        <v>2.9049999999999998</v>
      </c>
      <c r="F43" s="21">
        <v>5.5860000000000003</v>
      </c>
      <c r="G43" s="21">
        <v>1.502</v>
      </c>
      <c r="H43" s="21">
        <v>7.524</v>
      </c>
      <c r="I43" s="21">
        <v>4.8079999999999998</v>
      </c>
      <c r="J43" s="21">
        <v>43.432000000000002</v>
      </c>
    </row>
    <row r="44" spans="1:10" ht="15" x14ac:dyDescent="0.25">
      <c r="A44" s="20" t="s">
        <v>71</v>
      </c>
      <c r="B44" s="21">
        <v>18.045000000000002</v>
      </c>
      <c r="C44" s="21">
        <v>2.395</v>
      </c>
      <c r="D44" s="21">
        <v>3.1669999999999998</v>
      </c>
      <c r="E44" s="21">
        <v>2.3039999999999998</v>
      </c>
      <c r="F44" s="21">
        <v>5.7460000000000004</v>
      </c>
      <c r="G44" s="21">
        <v>2.0510000000000002</v>
      </c>
      <c r="H44" s="21">
        <v>7.484</v>
      </c>
      <c r="I44" s="21">
        <v>4.6440000000000001</v>
      </c>
      <c r="J44" s="21">
        <v>41.350999999999999</v>
      </c>
    </row>
    <row r="45" spans="1:10" ht="15" x14ac:dyDescent="0.25">
      <c r="A45" s="20" t="s">
        <v>72</v>
      </c>
      <c r="B45" s="21">
        <v>21.443999999999999</v>
      </c>
      <c r="C45" s="21">
        <v>2.0299999999999998</v>
      </c>
      <c r="D45" s="21">
        <v>4.3890000000000002</v>
      </c>
      <c r="E45" s="21">
        <v>2.907</v>
      </c>
      <c r="F45" s="21">
        <v>5.95</v>
      </c>
      <c r="G45" s="21">
        <v>1.6910000000000001</v>
      </c>
      <c r="H45" s="21">
        <v>7.5960000000000001</v>
      </c>
      <c r="I45" s="21">
        <v>4.9139999999999997</v>
      </c>
      <c r="J45" s="21">
        <v>45.074999999999996</v>
      </c>
    </row>
    <row r="46" spans="1:10" ht="15" x14ac:dyDescent="0.25">
      <c r="A46" s="20" t="s">
        <v>73</v>
      </c>
      <c r="B46" s="21">
        <v>21.782</v>
      </c>
      <c r="C46" s="21">
        <v>2.0910000000000002</v>
      </c>
      <c r="D46" s="21">
        <v>4.7560000000000002</v>
      </c>
      <c r="E46" s="21">
        <v>2.9929999999999999</v>
      </c>
      <c r="F46" s="21">
        <v>6.8049999999999997</v>
      </c>
      <c r="G46" s="21">
        <v>1.3120000000000001</v>
      </c>
      <c r="H46" s="21">
        <v>7.69</v>
      </c>
      <c r="I46" s="21">
        <v>4.3310000000000004</v>
      </c>
      <c r="J46" s="21">
        <v>45.65</v>
      </c>
    </row>
    <row r="47" spans="1:10" ht="15" x14ac:dyDescent="0.25">
      <c r="A47" s="20" t="s">
        <v>74</v>
      </c>
      <c r="B47" s="21">
        <v>22.061</v>
      </c>
      <c r="C47" s="21">
        <v>2.0579999999999998</v>
      </c>
      <c r="D47" s="21">
        <v>5.032</v>
      </c>
      <c r="E47" s="21">
        <v>2.972</v>
      </c>
      <c r="F47" s="21">
        <v>7.6630000000000003</v>
      </c>
      <c r="G47" s="21">
        <v>0.48599999999999999</v>
      </c>
      <c r="H47" s="21">
        <v>6.6239999999999997</v>
      </c>
      <c r="I47" s="21">
        <v>5.3449999999999998</v>
      </c>
      <c r="J47" s="21">
        <v>46.522999999999996</v>
      </c>
    </row>
    <row r="48" spans="1:10" ht="15" x14ac:dyDescent="0.25">
      <c r="A48" s="20" t="s">
        <v>75</v>
      </c>
      <c r="B48" s="21">
        <v>20.754999999999999</v>
      </c>
      <c r="C48" s="21">
        <v>3.5680000000000001</v>
      </c>
      <c r="D48" s="21">
        <v>3.9039999999999999</v>
      </c>
      <c r="E48" s="21">
        <v>2.5529999999999999</v>
      </c>
      <c r="F48" s="21">
        <v>7.3920000000000003</v>
      </c>
      <c r="G48" s="21">
        <v>0.36899999999999999</v>
      </c>
      <c r="H48" s="21">
        <v>6.6769999999999996</v>
      </c>
      <c r="I48" s="21">
        <v>6.3680000000000003</v>
      </c>
      <c r="J48" s="21">
        <v>46.721999999999994</v>
      </c>
    </row>
    <row r="49" spans="1:10" ht="15" x14ac:dyDescent="0.25">
      <c r="A49" s="20" t="s">
        <v>76</v>
      </c>
      <c r="B49" s="21">
        <v>27.952000000000002</v>
      </c>
      <c r="C49" s="21">
        <v>3.07</v>
      </c>
      <c r="D49" s="21">
        <v>3.177</v>
      </c>
      <c r="E49" s="21">
        <v>2.258</v>
      </c>
      <c r="F49" s="21">
        <v>5.6890000000000001</v>
      </c>
      <c r="G49" s="21">
        <v>0.56399999999999995</v>
      </c>
      <c r="H49" s="21">
        <v>6.194</v>
      </c>
      <c r="I49" s="21">
        <v>5.375</v>
      </c>
      <c r="J49" s="21">
        <v>47.006999999999998</v>
      </c>
    </row>
    <row r="50" spans="1:10" ht="15" x14ac:dyDescent="0.25">
      <c r="A50" s="20" t="s">
        <v>77</v>
      </c>
      <c r="B50" s="21">
        <v>30.923999999999999</v>
      </c>
      <c r="C50" s="21">
        <v>3.62</v>
      </c>
      <c r="D50" s="21">
        <v>3.9510000000000001</v>
      </c>
      <c r="E50" s="21">
        <v>1.9950000000000001</v>
      </c>
      <c r="F50" s="21">
        <v>5.742</v>
      </c>
      <c r="G50" s="21">
        <v>0.32900000000000001</v>
      </c>
      <c r="H50" s="21">
        <v>5.8390000000000004</v>
      </c>
      <c r="I50" s="21">
        <v>6.3019999999999996</v>
      </c>
      <c r="J50" s="21">
        <v>46.436</v>
      </c>
    </row>
    <row r="51" spans="1:10" ht="15" x14ac:dyDescent="0.25">
      <c r="A51" s="20" t="s">
        <v>78</v>
      </c>
      <c r="B51" s="21">
        <v>30.956</v>
      </c>
      <c r="C51" s="21">
        <v>2.9209999999999998</v>
      </c>
      <c r="D51" s="21">
        <v>2.44</v>
      </c>
      <c r="E51" s="21">
        <v>2.355</v>
      </c>
      <c r="F51" s="21">
        <v>6.7119999999999997</v>
      </c>
      <c r="G51" s="21">
        <v>0.40300000000000002</v>
      </c>
      <c r="H51" s="21">
        <v>5.7889999999999997</v>
      </c>
      <c r="I51" s="21">
        <v>6.5229999999999997</v>
      </c>
      <c r="J51" s="21">
        <v>46.808</v>
      </c>
    </row>
    <row r="52" spans="1:10" ht="15" x14ac:dyDescent="0.25">
      <c r="A52" s="20" t="s">
        <v>79</v>
      </c>
      <c r="B52" s="21">
        <v>31.373000000000001</v>
      </c>
      <c r="C52" s="21">
        <v>2.6059999999999999</v>
      </c>
      <c r="D52" s="21">
        <v>1.4359999999999999</v>
      </c>
      <c r="E52" s="21">
        <v>1.9419999999999999</v>
      </c>
      <c r="F52" s="21">
        <v>7.476</v>
      </c>
      <c r="G52" s="21">
        <v>0.20899999999999999</v>
      </c>
      <c r="H52" s="21">
        <v>5.6980000000000004</v>
      </c>
      <c r="I52" s="21">
        <v>3.6869999999999998</v>
      </c>
      <c r="J52" s="21">
        <v>46.811999999999998</v>
      </c>
    </row>
    <row r="53" spans="1:10" ht="15" x14ac:dyDescent="0.25">
      <c r="A53" s="20" t="s">
        <v>80</v>
      </c>
      <c r="B53" s="21">
        <v>33.987000000000002</v>
      </c>
      <c r="C53" s="21">
        <v>2.6120000000000001</v>
      </c>
      <c r="D53" s="21">
        <v>2.68</v>
      </c>
      <c r="E53" s="21">
        <v>3.6850000000000001</v>
      </c>
      <c r="F53" s="21">
        <v>7.2530000000000001</v>
      </c>
      <c r="G53" s="21">
        <v>0.21099999999999999</v>
      </c>
      <c r="H53" s="21">
        <v>5.194</v>
      </c>
      <c r="I53" s="21">
        <v>4.32</v>
      </c>
      <c r="J53" s="21">
        <v>48.101999999999997</v>
      </c>
    </row>
    <row r="54" spans="1:10" ht="15" x14ac:dyDescent="0.25">
      <c r="A54" s="20" t="s">
        <v>81</v>
      </c>
      <c r="B54" s="21">
        <v>38.378999999999998</v>
      </c>
      <c r="C54" s="21">
        <v>3.1440000000000001</v>
      </c>
      <c r="D54" s="21">
        <v>5.1890000000000001</v>
      </c>
      <c r="E54" s="21">
        <v>4.6879999999999997</v>
      </c>
      <c r="F54" s="21">
        <v>8.0039999999999996</v>
      </c>
      <c r="G54" s="21">
        <v>0.14399999999999999</v>
      </c>
      <c r="H54" s="21">
        <v>5.4240000000000004</v>
      </c>
      <c r="I54" s="21">
        <v>4.5049999999999999</v>
      </c>
      <c r="J54" s="21">
        <v>53.862000000000002</v>
      </c>
    </row>
    <row r="55" spans="1:10" ht="15" x14ac:dyDescent="0.25">
      <c r="A55" s="20" t="s">
        <v>82</v>
      </c>
      <c r="B55" s="21">
        <v>33.79</v>
      </c>
      <c r="C55" s="21">
        <v>2.714</v>
      </c>
      <c r="D55" s="21">
        <v>2.4870000000000001</v>
      </c>
      <c r="E55" s="21">
        <v>2.8370000000000002</v>
      </c>
      <c r="F55" s="21">
        <v>7.7290000000000001</v>
      </c>
      <c r="G55" s="21">
        <v>0.109</v>
      </c>
      <c r="H55" s="21">
        <v>5.0570000000000004</v>
      </c>
      <c r="I55" s="21">
        <v>3.5649999999999999</v>
      </c>
      <c r="J55" s="21">
        <v>46.998000000000005</v>
      </c>
    </row>
    <row r="56" spans="1:10" ht="15" x14ac:dyDescent="0.25">
      <c r="A56" s="20" t="s">
        <v>83</v>
      </c>
      <c r="B56" s="21">
        <v>37.646000000000001</v>
      </c>
      <c r="C56" s="21">
        <v>2.6509999999999998</v>
      </c>
      <c r="D56" s="21">
        <v>2.282</v>
      </c>
      <c r="E56" s="21">
        <v>2.3769999999999998</v>
      </c>
      <c r="F56" s="21">
        <v>7.5780000000000003</v>
      </c>
      <c r="G56" s="21">
        <v>0.25600000000000001</v>
      </c>
      <c r="H56" s="21">
        <v>5.7930000000000001</v>
      </c>
      <c r="I56" s="21">
        <v>4.8860000000000001</v>
      </c>
      <c r="J56" s="21">
        <v>49.957999999999998</v>
      </c>
    </row>
    <row r="57" spans="1:10" ht="15" x14ac:dyDescent="0.25">
      <c r="A57" s="20" t="s">
        <v>84</v>
      </c>
      <c r="B57" s="21">
        <v>37.902999999999999</v>
      </c>
      <c r="C57" s="21">
        <v>3.2210000000000001</v>
      </c>
      <c r="D57" s="21">
        <v>1.669</v>
      </c>
      <c r="E57" s="21">
        <v>2.1930000000000001</v>
      </c>
      <c r="F57" s="21">
        <v>7.5309999999999997</v>
      </c>
      <c r="G57" s="21">
        <v>0.312</v>
      </c>
      <c r="H57" s="21">
        <v>4.4610000000000003</v>
      </c>
      <c r="I57" s="21">
        <v>4.8369999999999997</v>
      </c>
      <c r="J57" s="21">
        <v>50.995999999999995</v>
      </c>
    </row>
    <row r="58" spans="1:10" ht="15" x14ac:dyDescent="0.25">
      <c r="A58" s="20" t="s">
        <v>85</v>
      </c>
      <c r="B58" s="21">
        <v>36.396999999999998</v>
      </c>
      <c r="C58" s="21">
        <v>2.492</v>
      </c>
      <c r="D58" s="21">
        <v>1.0229999999999999</v>
      </c>
      <c r="E58" s="21">
        <v>1.2010000000000001</v>
      </c>
      <c r="F58" s="21">
        <v>7.4720000000000004</v>
      </c>
      <c r="G58" s="21">
        <v>0.308</v>
      </c>
      <c r="H58" s="21">
        <v>5.0289999999999999</v>
      </c>
      <c r="I58" s="21">
        <v>4.3680000000000003</v>
      </c>
      <c r="J58" s="21">
        <v>48.595999999999997</v>
      </c>
    </row>
    <row r="59" spans="1:10" ht="15" x14ac:dyDescent="0.25">
      <c r="A59" s="20" t="s">
        <v>86</v>
      </c>
      <c r="B59" s="21">
        <v>36.939</v>
      </c>
      <c r="C59" s="21">
        <v>2.3780000000000001</v>
      </c>
      <c r="D59" s="21">
        <v>0.85799999999999998</v>
      </c>
      <c r="E59" s="21">
        <v>1.1950000000000001</v>
      </c>
      <c r="F59" s="21">
        <v>7.4950000000000001</v>
      </c>
      <c r="G59" s="21">
        <v>0.30599999999999999</v>
      </c>
      <c r="H59" s="21">
        <v>4.9260000000000002</v>
      </c>
      <c r="I59" s="21">
        <v>4.5270000000000001</v>
      </c>
      <c r="J59" s="21">
        <v>48.613</v>
      </c>
    </row>
    <row r="60" spans="1:10" ht="15" x14ac:dyDescent="0.25">
      <c r="A60" s="20" t="s">
        <v>87</v>
      </c>
      <c r="B60" s="21">
        <v>38.273000000000003</v>
      </c>
      <c r="C60" s="21">
        <v>1.8540000000000001</v>
      </c>
      <c r="D60" s="21">
        <v>1.4490000000000001</v>
      </c>
      <c r="E60" s="21">
        <v>1.833</v>
      </c>
      <c r="F60" s="21">
        <v>8.9429999999999996</v>
      </c>
      <c r="G60" s="21">
        <v>0.312</v>
      </c>
      <c r="H60" s="21">
        <v>4.4909999999999997</v>
      </c>
      <c r="I60" s="21">
        <v>4.84</v>
      </c>
      <c r="J60" s="21">
        <v>50.03</v>
      </c>
    </row>
    <row r="61" spans="1:10" ht="15" x14ac:dyDescent="0.25">
      <c r="A61" s="20" t="s">
        <v>88</v>
      </c>
      <c r="B61" s="21">
        <v>37.991</v>
      </c>
      <c r="C61" s="21">
        <v>2.1619999999999999</v>
      </c>
      <c r="D61" s="21">
        <v>0.81599999999999995</v>
      </c>
      <c r="E61" s="21">
        <v>0.95499999999999996</v>
      </c>
      <c r="F61" s="21">
        <v>9.2289999999999992</v>
      </c>
      <c r="G61" s="21">
        <v>0.30599999999999999</v>
      </c>
      <c r="H61" s="21">
        <v>4.3470000000000004</v>
      </c>
      <c r="I61" s="21">
        <v>5.3540000000000001</v>
      </c>
      <c r="J61" s="21">
        <v>49.958999999999996</v>
      </c>
    </row>
    <row r="62" spans="1:10" ht="15" x14ac:dyDescent="0.25">
      <c r="A62" s="20" t="s">
        <v>89</v>
      </c>
      <c r="B62" s="21">
        <v>37.627000000000002</v>
      </c>
      <c r="C62" s="21">
        <v>2.2280000000000002</v>
      </c>
      <c r="D62" s="21">
        <v>1.0589999999999999</v>
      </c>
      <c r="E62" s="21">
        <v>1.2869999999999999</v>
      </c>
      <c r="F62" s="21">
        <v>9.2189999999999994</v>
      </c>
      <c r="G62" s="21">
        <v>0.21299999999999999</v>
      </c>
      <c r="H62" s="21">
        <v>4.3550000000000004</v>
      </c>
      <c r="I62" s="21">
        <v>4.7930000000000001</v>
      </c>
      <c r="J62" s="21">
        <v>49.679000000000002</v>
      </c>
    </row>
    <row r="63" spans="1:10" ht="15" x14ac:dyDescent="0.25">
      <c r="A63" s="20" t="s">
        <v>90</v>
      </c>
      <c r="B63" s="21">
        <v>37.829000000000001</v>
      </c>
      <c r="C63" s="21">
        <v>1.7290000000000001</v>
      </c>
      <c r="D63" s="21">
        <v>0.80500000000000005</v>
      </c>
      <c r="E63" s="21">
        <v>0.84199999999999997</v>
      </c>
      <c r="F63" s="21">
        <v>9.1519999999999992</v>
      </c>
      <c r="G63" s="21">
        <v>0.221</v>
      </c>
      <c r="H63" s="21">
        <v>4.2949999999999999</v>
      </c>
      <c r="I63" s="21">
        <v>4.9059999999999997</v>
      </c>
      <c r="J63" s="21">
        <v>48.804000000000002</v>
      </c>
    </row>
    <row r="64" spans="1:10" ht="15" x14ac:dyDescent="0.25">
      <c r="A64" s="20" t="s">
        <v>91</v>
      </c>
      <c r="B64" s="21">
        <v>34.847999999999999</v>
      </c>
      <c r="C64" s="21">
        <v>1.0009999999999999</v>
      </c>
      <c r="D64" s="21">
        <v>0.44900000000000001</v>
      </c>
      <c r="E64" s="21">
        <v>0.14699999999999999</v>
      </c>
      <c r="F64" s="21">
        <v>9.6129999999999995</v>
      </c>
      <c r="G64" s="21">
        <v>0.36799999999999999</v>
      </c>
      <c r="H64" s="21">
        <v>4.7050000000000001</v>
      </c>
      <c r="I64" s="21">
        <v>4.6440000000000001</v>
      </c>
      <c r="J64" s="21">
        <v>46.725999999999999</v>
      </c>
    </row>
    <row r="65" spans="1:10" ht="15" x14ac:dyDescent="0.25">
      <c r="A65" s="20" t="s">
        <v>92</v>
      </c>
      <c r="B65" s="21">
        <v>41.698999999999998</v>
      </c>
      <c r="C65" s="21">
        <v>1.1180000000000001</v>
      </c>
      <c r="D65" s="21">
        <v>1.03</v>
      </c>
      <c r="E65" s="21">
        <v>0.59199999999999997</v>
      </c>
      <c r="F65" s="21">
        <v>9.1639999999999997</v>
      </c>
      <c r="G65" s="21">
        <v>0.24399999999999999</v>
      </c>
      <c r="H65" s="21">
        <v>4.5339999999999998</v>
      </c>
      <c r="I65" s="21">
        <v>5.9189999999999996</v>
      </c>
      <c r="J65" s="21">
        <v>50.837999999999994</v>
      </c>
    </row>
    <row r="66" spans="1:10" ht="15" x14ac:dyDescent="0.25">
      <c r="A66" s="20" t="s">
        <v>93</v>
      </c>
      <c r="B66" s="21">
        <v>39.755000000000003</v>
      </c>
      <c r="C66" s="21">
        <v>1.0189999999999999</v>
      </c>
      <c r="D66" s="21">
        <v>0.98</v>
      </c>
      <c r="E66" s="21">
        <v>0.28399999999999997</v>
      </c>
      <c r="F66" s="21">
        <v>8.8849999999999998</v>
      </c>
      <c r="G66" s="21">
        <v>0.20200000000000001</v>
      </c>
      <c r="H66" s="21">
        <v>4.1520000000000001</v>
      </c>
      <c r="I66" s="21">
        <v>5.28</v>
      </c>
      <c r="J66" s="21">
        <v>48.497</v>
      </c>
    </row>
    <row r="67" spans="1:10" ht="15" x14ac:dyDescent="0.25">
      <c r="A67" s="22" t="s">
        <v>94</v>
      </c>
      <c r="B67" s="23">
        <v>40.978999999999999</v>
      </c>
      <c r="C67" s="23">
        <v>1.159</v>
      </c>
      <c r="D67" s="23">
        <v>0.89500000000000002</v>
      </c>
      <c r="E67" s="23">
        <v>0.55200000000000005</v>
      </c>
      <c r="F67" s="23">
        <v>8.4789999999999992</v>
      </c>
      <c r="G67" s="23">
        <v>0.38200000000000001</v>
      </c>
      <c r="H67" s="23">
        <v>5.2370000000000001</v>
      </c>
      <c r="I67" s="23">
        <v>5.4109999999999996</v>
      </c>
      <c r="J67" s="23">
        <v>50.625</v>
      </c>
    </row>
  </sheetData>
  <pageMargins left="0.78740157480314965" right="0.78740157480314965" top="1.1023622047244095" bottom="0.62992125984251968" header="0.31496062992125984" footer="0.31496062992125984"/>
  <pageSetup paperSize="9" orientation="portrait" r:id="rId1"/>
  <headerFooter>
    <oddHeader>&amp;L&amp;G</oddHead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D604E-34F4-475D-AB17-21E14986BA0C}">
  <sheetPr>
    <tabColor theme="8"/>
  </sheetPr>
  <dimension ref="A1:J36"/>
  <sheetViews>
    <sheetView zoomScale="115" zoomScaleNormal="115" workbookViewId="0">
      <selection activeCell="E22" sqref="E22"/>
    </sheetView>
  </sheetViews>
  <sheetFormatPr defaultRowHeight="14.25" x14ac:dyDescent="0.2"/>
  <sheetData>
    <row r="1" spans="1:10" ht="15" x14ac:dyDescent="0.25">
      <c r="A1" s="1" t="s">
        <v>279</v>
      </c>
    </row>
    <row r="3" spans="1:10" x14ac:dyDescent="0.2">
      <c r="C3" s="29" t="s">
        <v>179</v>
      </c>
      <c r="D3" t="s">
        <v>174</v>
      </c>
      <c r="E3" s="29" t="s">
        <v>32</v>
      </c>
      <c r="F3" s="29" t="s">
        <v>2</v>
      </c>
      <c r="G3" s="29" t="s">
        <v>167</v>
      </c>
      <c r="H3" s="29" t="s">
        <v>168</v>
      </c>
      <c r="I3" s="29" t="s">
        <v>182</v>
      </c>
      <c r="J3" s="29" t="s">
        <v>183</v>
      </c>
    </row>
    <row r="4" spans="1:10" x14ac:dyDescent="0.2">
      <c r="B4" s="29">
        <v>2020</v>
      </c>
      <c r="C4" s="30">
        <v>24.224639175257732</v>
      </c>
      <c r="D4" s="25">
        <v>10.95</v>
      </c>
      <c r="E4" s="30">
        <v>44.975000000000001</v>
      </c>
      <c r="F4" s="30">
        <v>9.0203608247422693</v>
      </c>
      <c r="G4" s="30">
        <v>0.5</v>
      </c>
      <c r="H4" s="30">
        <v>1.33</v>
      </c>
      <c r="I4" s="30">
        <v>0</v>
      </c>
      <c r="J4" s="30">
        <v>0</v>
      </c>
    </row>
    <row r="6" spans="1:10" x14ac:dyDescent="0.2">
      <c r="A6" s="29" t="s">
        <v>16</v>
      </c>
      <c r="B6" s="29">
        <v>2030</v>
      </c>
      <c r="C6" s="30">
        <v>33.492338380137099</v>
      </c>
      <c r="D6" s="25">
        <v>3.3</v>
      </c>
      <c r="E6" s="30">
        <v>40.150822203926367</v>
      </c>
      <c r="F6" s="30">
        <v>8.8908455431829303</v>
      </c>
      <c r="G6" s="30">
        <v>0</v>
      </c>
      <c r="H6" s="30">
        <v>0</v>
      </c>
      <c r="I6" s="30">
        <v>2.9367070489600099E-2</v>
      </c>
      <c r="J6" s="30">
        <v>7.3825000000000003</v>
      </c>
    </row>
    <row r="7" spans="1:10" x14ac:dyDescent="0.2">
      <c r="A7" s="29"/>
      <c r="B7" s="29">
        <v>2035</v>
      </c>
      <c r="C7" s="30">
        <v>38.819147573660956</v>
      </c>
      <c r="D7" s="25">
        <v>0.55000000000000004</v>
      </c>
      <c r="E7" s="30">
        <v>34.894572716302413</v>
      </c>
      <c r="F7" s="30">
        <v>7.7770311101932403</v>
      </c>
      <c r="G7" s="30">
        <v>0</v>
      </c>
      <c r="H7" s="30">
        <v>0</v>
      </c>
      <c r="I7" s="30">
        <v>5.87341409783999E-2</v>
      </c>
      <c r="J7" s="30">
        <v>11.780000000000001</v>
      </c>
    </row>
    <row r="8" spans="1:10" x14ac:dyDescent="0.2">
      <c r="A8" s="29"/>
      <c r="B8" s="29">
        <v>2040</v>
      </c>
      <c r="C8" s="30">
        <v>41.501769014800544</v>
      </c>
      <c r="D8" s="25">
        <v>0.2</v>
      </c>
      <c r="E8" s="30">
        <v>32.724345085488778</v>
      </c>
      <c r="F8" s="30">
        <v>6.82615482153345</v>
      </c>
      <c r="G8" s="30">
        <v>0</v>
      </c>
      <c r="H8" s="30">
        <v>0</v>
      </c>
      <c r="I8" s="30">
        <v>0.63876265898622797</v>
      </c>
      <c r="J8" s="30">
        <v>12.31</v>
      </c>
    </row>
    <row r="9" spans="1:10" x14ac:dyDescent="0.2">
      <c r="A9" s="29"/>
      <c r="B9" s="29">
        <v>2045</v>
      </c>
      <c r="C9" s="30">
        <v>41.19067269617446</v>
      </c>
      <c r="D9" s="25">
        <v>0</v>
      </c>
      <c r="E9" s="30">
        <v>30.844452166321666</v>
      </c>
      <c r="F9" s="30">
        <v>5.9797938144329903</v>
      </c>
      <c r="G9" s="30">
        <v>0</v>
      </c>
      <c r="H9" s="30">
        <v>0</v>
      </c>
      <c r="I9" s="30">
        <v>2.2580059005758799</v>
      </c>
      <c r="J9" s="30">
        <v>13.879999999999999</v>
      </c>
    </row>
    <row r="10" spans="1:10" x14ac:dyDescent="0.2">
      <c r="A10" s="29"/>
      <c r="B10" s="29">
        <v>2050</v>
      </c>
      <c r="C10" s="30">
        <v>42.05336458379017</v>
      </c>
      <c r="D10" s="25">
        <v>0</v>
      </c>
      <c r="E10" s="30">
        <v>27.388028491135852</v>
      </c>
      <c r="F10" s="30">
        <v>5.9797938144329903</v>
      </c>
      <c r="G10" s="30">
        <v>0</v>
      </c>
      <c r="H10" s="30">
        <v>0</v>
      </c>
      <c r="I10" s="30">
        <v>2.2735175260672</v>
      </c>
      <c r="J10" s="30">
        <v>15.959987649071188</v>
      </c>
    </row>
    <row r="11" spans="1:10" x14ac:dyDescent="0.2">
      <c r="A11" s="29"/>
      <c r="B11" s="29">
        <v>2055</v>
      </c>
      <c r="C11" s="30">
        <v>41.174357137972898</v>
      </c>
      <c r="D11" s="25">
        <v>0</v>
      </c>
      <c r="E11" s="30">
        <v>28.017910791746722</v>
      </c>
      <c r="F11" s="30">
        <v>5.9797938144329903</v>
      </c>
      <c r="G11" s="30">
        <v>0</v>
      </c>
      <c r="H11" s="30">
        <v>0</v>
      </c>
      <c r="I11" s="30">
        <v>2.2441504555776</v>
      </c>
      <c r="J11" s="30">
        <v>16.183342955839915</v>
      </c>
    </row>
    <row r="12" spans="1:10" x14ac:dyDescent="0.2">
      <c r="A12" s="29"/>
      <c r="B12" s="29">
        <v>2060</v>
      </c>
      <c r="C12" s="30">
        <v>42.568011160614205</v>
      </c>
      <c r="D12" s="25">
        <v>0</v>
      </c>
      <c r="E12" s="30">
        <v>26.375131623910221</v>
      </c>
      <c r="F12" s="30">
        <v>5.9797938144329903</v>
      </c>
      <c r="G12" s="30">
        <v>0</v>
      </c>
      <c r="H12" s="30">
        <v>0</v>
      </c>
      <c r="I12" s="30">
        <v>2.2147833850888001</v>
      </c>
      <c r="J12" s="30">
        <v>16.593342955839915</v>
      </c>
    </row>
    <row r="13" spans="1:10" x14ac:dyDescent="0.2">
      <c r="A13" s="29"/>
      <c r="B13" s="29"/>
      <c r="C13" s="30"/>
      <c r="E13" s="30"/>
      <c r="F13" s="30"/>
      <c r="G13" s="30"/>
      <c r="H13" s="30"/>
      <c r="I13" s="30"/>
      <c r="J13" s="30"/>
    </row>
    <row r="14" spans="1:10" x14ac:dyDescent="0.2">
      <c r="A14" s="29" t="s">
        <v>17</v>
      </c>
      <c r="B14" s="29">
        <v>2030</v>
      </c>
      <c r="C14" s="30">
        <v>33.492338380137099</v>
      </c>
      <c r="D14" s="25">
        <v>3.3</v>
      </c>
      <c r="E14" s="30">
        <v>40.150822203926367</v>
      </c>
      <c r="F14" s="30">
        <v>8.8908455431829303</v>
      </c>
      <c r="G14" s="30">
        <v>0</v>
      </c>
      <c r="H14" s="30">
        <v>0</v>
      </c>
      <c r="I14" s="30">
        <v>2.9367070489600099E-2</v>
      </c>
      <c r="J14" s="30">
        <v>7.3825000000000003</v>
      </c>
    </row>
    <row r="15" spans="1:10" x14ac:dyDescent="0.2">
      <c r="A15" s="29"/>
      <c r="B15" s="29">
        <v>2035</v>
      </c>
      <c r="C15" s="30">
        <v>38.819147573660956</v>
      </c>
      <c r="D15" s="25">
        <v>0.55000000000000004</v>
      </c>
      <c r="E15" s="30">
        <v>34.894572716302413</v>
      </c>
      <c r="F15" s="30">
        <v>7.7770311101932403</v>
      </c>
      <c r="G15" s="30">
        <v>0</v>
      </c>
      <c r="H15" s="30">
        <v>0</v>
      </c>
      <c r="I15" s="30">
        <v>5.87341409783999E-2</v>
      </c>
      <c r="J15" s="30">
        <v>11.780000000000001</v>
      </c>
    </row>
    <row r="16" spans="1:10" x14ac:dyDescent="0.2">
      <c r="A16" s="29"/>
      <c r="B16" s="29">
        <v>2040</v>
      </c>
      <c r="C16" s="30">
        <v>41.501769014800544</v>
      </c>
      <c r="D16" s="25">
        <v>0.2</v>
      </c>
      <c r="E16" s="30">
        <v>32.724345085488778</v>
      </c>
      <c r="F16" s="30">
        <v>6.82615482153345</v>
      </c>
      <c r="G16" s="30">
        <v>0</v>
      </c>
      <c r="H16" s="30">
        <v>0</v>
      </c>
      <c r="I16" s="30">
        <v>0.63876265898622797</v>
      </c>
      <c r="J16" s="30">
        <v>12.31</v>
      </c>
    </row>
    <row r="17" spans="1:10" x14ac:dyDescent="0.2">
      <c r="A17" s="29"/>
      <c r="B17" s="29">
        <v>2045</v>
      </c>
      <c r="C17" s="30">
        <v>41.19067269617446</v>
      </c>
      <c r="D17" s="25">
        <v>0</v>
      </c>
      <c r="E17" s="30">
        <v>30.844452166321666</v>
      </c>
      <c r="F17" s="30">
        <v>5.9797938144329903</v>
      </c>
      <c r="G17" s="30">
        <v>0</v>
      </c>
      <c r="H17" s="30">
        <v>0</v>
      </c>
      <c r="I17" s="30">
        <v>2.2580059005758799</v>
      </c>
      <c r="J17" s="30">
        <v>13.879999999999999</v>
      </c>
    </row>
    <row r="18" spans="1:10" x14ac:dyDescent="0.2">
      <c r="A18" s="29"/>
      <c r="B18" s="29">
        <v>2050</v>
      </c>
      <c r="C18" s="30">
        <v>42.05336458379017</v>
      </c>
      <c r="D18" s="25">
        <v>0</v>
      </c>
      <c r="E18" s="30">
        <v>27.388028491135852</v>
      </c>
      <c r="F18" s="30">
        <v>5.9797938144329903</v>
      </c>
      <c r="G18" s="30">
        <v>0</v>
      </c>
      <c r="H18" s="30">
        <v>0</v>
      </c>
      <c r="I18" s="30">
        <v>2.2735175260672</v>
      </c>
      <c r="J18" s="30">
        <v>16.462298544117314</v>
      </c>
    </row>
    <row r="19" spans="1:10" x14ac:dyDescent="0.2">
      <c r="A19" s="29"/>
      <c r="B19" s="29">
        <v>2055</v>
      </c>
      <c r="C19" s="30">
        <v>41.174357137972898</v>
      </c>
      <c r="D19" s="25">
        <v>0</v>
      </c>
      <c r="E19" s="30">
        <v>28.017910791746722</v>
      </c>
      <c r="F19" s="30">
        <v>5.9797938144329903</v>
      </c>
      <c r="G19" s="30">
        <v>0</v>
      </c>
      <c r="H19" s="30">
        <v>0</v>
      </c>
      <c r="I19" s="30">
        <v>2.2441504555776</v>
      </c>
      <c r="J19" s="30">
        <v>16.872298544117314</v>
      </c>
    </row>
    <row r="20" spans="1:10" x14ac:dyDescent="0.2">
      <c r="A20" s="29"/>
      <c r="B20" s="29">
        <v>2060</v>
      </c>
      <c r="C20" s="30">
        <v>42.568011160614205</v>
      </c>
      <c r="D20" s="25">
        <v>0</v>
      </c>
      <c r="E20" s="30">
        <v>26.375131623910221</v>
      </c>
      <c r="F20" s="30">
        <v>5.9797938144329903</v>
      </c>
      <c r="G20" s="30">
        <v>0</v>
      </c>
      <c r="H20" s="30">
        <v>0</v>
      </c>
      <c r="I20" s="30">
        <v>2.2147833850888001</v>
      </c>
      <c r="J20" s="30">
        <v>17.282298544117314</v>
      </c>
    </row>
    <row r="21" spans="1:10" x14ac:dyDescent="0.2">
      <c r="A21" s="29"/>
      <c r="B21" s="29"/>
      <c r="C21" s="30"/>
      <c r="E21" s="30"/>
      <c r="F21" s="30"/>
      <c r="G21" s="30"/>
      <c r="H21" s="30"/>
      <c r="I21" s="30"/>
      <c r="J21" s="30"/>
    </row>
    <row r="22" spans="1:10" x14ac:dyDescent="0.2">
      <c r="A22" s="29" t="s">
        <v>18</v>
      </c>
      <c r="B22" s="29">
        <v>2030</v>
      </c>
      <c r="C22" s="30">
        <v>32.917920808905066</v>
      </c>
      <c r="D22" s="25">
        <v>3.3</v>
      </c>
      <c r="E22" s="30">
        <v>40.524895697371598</v>
      </c>
      <c r="F22" s="30">
        <v>8.8746089033314401</v>
      </c>
      <c r="G22" s="30">
        <v>0</v>
      </c>
      <c r="H22" s="30">
        <v>0</v>
      </c>
      <c r="I22" s="30">
        <v>0</v>
      </c>
      <c r="J22" s="30">
        <v>7.2825000000000006</v>
      </c>
    </row>
    <row r="23" spans="1:10" ht="15" x14ac:dyDescent="0.25">
      <c r="A23" s="28"/>
      <c r="B23" s="29">
        <v>2035</v>
      </c>
      <c r="C23" s="30">
        <v>36.290000637618199</v>
      </c>
      <c r="D23" s="25">
        <v>0.55000000000000004</v>
      </c>
      <c r="E23" s="30">
        <v>37.400363162988036</v>
      </c>
      <c r="F23" s="30">
        <v>7.7607944703417502</v>
      </c>
      <c r="G23" s="30">
        <v>0</v>
      </c>
      <c r="H23" s="30">
        <v>0</v>
      </c>
      <c r="I23" s="30">
        <v>0</v>
      </c>
      <c r="J23" s="30">
        <v>11.36</v>
      </c>
    </row>
    <row r="24" spans="1:10" x14ac:dyDescent="0.2">
      <c r="A24" s="29"/>
      <c r="B24" s="29">
        <v>2040</v>
      </c>
      <c r="C24" s="30">
        <v>36.659331417418194</v>
      </c>
      <c r="D24" s="25">
        <v>0.2</v>
      </c>
      <c r="E24" s="30">
        <v>37.815795829821845</v>
      </c>
      <c r="F24" s="30">
        <v>6.9849181816819499</v>
      </c>
      <c r="G24" s="30">
        <v>0</v>
      </c>
      <c r="H24" s="30">
        <v>0</v>
      </c>
      <c r="I24" s="30">
        <v>0</v>
      </c>
      <c r="J24" s="30">
        <v>11.879999999999999</v>
      </c>
    </row>
    <row r="25" spans="1:10" x14ac:dyDescent="0.2">
      <c r="A25" s="29"/>
      <c r="B25" s="29">
        <v>2045</v>
      </c>
      <c r="C25" s="30">
        <v>35.377294133326977</v>
      </c>
      <c r="D25" s="25">
        <v>0</v>
      </c>
      <c r="E25" s="30">
        <v>39.76596807643903</v>
      </c>
      <c r="F25" s="30">
        <v>5.9797938144329903</v>
      </c>
      <c r="G25" s="30">
        <v>0</v>
      </c>
      <c r="H25" s="30">
        <v>0</v>
      </c>
      <c r="I25" s="30">
        <v>0</v>
      </c>
      <c r="J25" s="30">
        <v>12.37</v>
      </c>
    </row>
    <row r="26" spans="1:10" x14ac:dyDescent="0.2">
      <c r="A26" s="29"/>
      <c r="B26" s="29">
        <v>2050</v>
      </c>
      <c r="C26" s="30">
        <v>35.626634040059493</v>
      </c>
      <c r="D26" s="25">
        <v>0</v>
      </c>
      <c r="E26" s="30">
        <v>39.089638764973508</v>
      </c>
      <c r="F26" s="30">
        <v>5.9797938144329903</v>
      </c>
      <c r="G26" s="30">
        <v>0</v>
      </c>
      <c r="H26" s="30">
        <v>0</v>
      </c>
      <c r="I26" s="30">
        <v>0</v>
      </c>
      <c r="J26" s="30">
        <v>12.75</v>
      </c>
    </row>
    <row r="27" spans="1:10" x14ac:dyDescent="0.2">
      <c r="A27" s="29"/>
      <c r="B27" s="29">
        <v>2055</v>
      </c>
      <c r="C27" s="30">
        <v>39.290902095886601</v>
      </c>
      <c r="D27" s="25">
        <v>0</v>
      </c>
      <c r="E27" s="30">
        <v>35.077996092033402</v>
      </c>
      <c r="F27" s="30">
        <v>5.9797938144329903</v>
      </c>
      <c r="G27" s="30">
        <v>0</v>
      </c>
      <c r="H27" s="30">
        <v>0</v>
      </c>
      <c r="I27" s="30">
        <v>0</v>
      </c>
      <c r="J27" s="30">
        <v>13.129999999999999</v>
      </c>
    </row>
    <row r="28" spans="1:10" x14ac:dyDescent="0.2">
      <c r="A28" s="29"/>
      <c r="B28" s="29">
        <v>2060</v>
      </c>
      <c r="C28" s="30">
        <v>40.378068334279511</v>
      </c>
      <c r="D28" s="25">
        <v>0</v>
      </c>
      <c r="E28" s="30">
        <v>33.643455236538493</v>
      </c>
      <c r="F28" s="30">
        <v>5.9797938144329903</v>
      </c>
      <c r="G28" s="30">
        <v>0</v>
      </c>
      <c r="H28" s="30">
        <v>0</v>
      </c>
      <c r="I28" s="30">
        <v>0</v>
      </c>
      <c r="J28" s="30">
        <v>13.51</v>
      </c>
    </row>
    <row r="29" spans="1:10" x14ac:dyDescent="0.2">
      <c r="A29" s="29"/>
      <c r="B29" s="29"/>
      <c r="C29" s="30"/>
      <c r="E29" s="30"/>
      <c r="F29" s="30"/>
      <c r="G29" s="30"/>
      <c r="H29" s="30"/>
      <c r="I29" s="30"/>
      <c r="J29" s="30"/>
    </row>
    <row r="30" spans="1:10" x14ac:dyDescent="0.2">
      <c r="A30" s="29" t="s">
        <v>19</v>
      </c>
      <c r="B30" s="29">
        <v>2030</v>
      </c>
      <c r="C30" s="30">
        <v>33.057864324708582</v>
      </c>
      <c r="D30" s="25">
        <v>3.3</v>
      </c>
      <c r="E30" s="30">
        <v>40.879518903982763</v>
      </c>
      <c r="F30" s="30">
        <v>8.8989638631086603</v>
      </c>
      <c r="G30" s="30">
        <v>0</v>
      </c>
      <c r="H30" s="30">
        <v>0</v>
      </c>
      <c r="I30" s="30">
        <v>0</v>
      </c>
      <c r="J30" s="30">
        <v>7.2825000000000006</v>
      </c>
    </row>
    <row r="31" spans="1:10" x14ac:dyDescent="0.2">
      <c r="A31" s="29"/>
      <c r="B31" s="29">
        <v>2035</v>
      </c>
      <c r="C31" s="30">
        <v>35.881778627022953</v>
      </c>
      <c r="D31" s="25">
        <v>0.55000000000000004</v>
      </c>
      <c r="E31" s="30">
        <v>38.561721119085071</v>
      </c>
      <c r="F31" s="30">
        <v>7.7851494301189703</v>
      </c>
      <c r="G31" s="30">
        <v>0</v>
      </c>
      <c r="H31" s="30">
        <v>0</v>
      </c>
      <c r="I31" s="30">
        <v>0</v>
      </c>
      <c r="J31" s="30">
        <v>11.36</v>
      </c>
    </row>
    <row r="32" spans="1:10" x14ac:dyDescent="0.2">
      <c r="A32" s="29"/>
      <c r="B32" s="29">
        <v>2040</v>
      </c>
      <c r="C32" s="30">
        <v>36.371900657662458</v>
      </c>
      <c r="D32" s="25">
        <v>0.2</v>
      </c>
      <c r="E32" s="30">
        <v>39.070350857631375</v>
      </c>
      <c r="F32" s="30">
        <v>7.0092731414591798</v>
      </c>
      <c r="G32" s="30">
        <v>0</v>
      </c>
      <c r="H32" s="30">
        <v>0</v>
      </c>
      <c r="I32" s="30">
        <v>0</v>
      </c>
      <c r="J32" s="30">
        <v>11.879999999999999</v>
      </c>
    </row>
    <row r="33" spans="1:10" x14ac:dyDescent="0.2">
      <c r="A33" s="29"/>
      <c r="B33" s="29">
        <v>2045</v>
      </c>
      <c r="C33" s="30">
        <v>35.676438194596315</v>
      </c>
      <c r="D33" s="25">
        <v>0</v>
      </c>
      <c r="E33" s="30">
        <v>40.516626845128691</v>
      </c>
      <c r="F33" s="30">
        <v>5.9797938144329903</v>
      </c>
      <c r="G33" s="30">
        <v>0</v>
      </c>
      <c r="H33" s="30">
        <v>0</v>
      </c>
      <c r="I33" s="30">
        <v>0</v>
      </c>
      <c r="J33" s="30">
        <v>12.37</v>
      </c>
    </row>
    <row r="34" spans="1:10" x14ac:dyDescent="0.2">
      <c r="A34" s="29"/>
      <c r="B34" s="29">
        <v>2050</v>
      </c>
      <c r="C34" s="30">
        <v>38.649785612148413</v>
      </c>
      <c r="D34" s="25">
        <v>0</v>
      </c>
      <c r="E34" s="30">
        <v>37.274613624971607</v>
      </c>
      <c r="F34" s="30">
        <v>5.9797938144329903</v>
      </c>
      <c r="G34" s="30">
        <v>0</v>
      </c>
      <c r="H34" s="30">
        <v>0</v>
      </c>
      <c r="I34" s="30">
        <v>0</v>
      </c>
      <c r="J34" s="30">
        <v>12.75</v>
      </c>
    </row>
    <row r="35" spans="1:10" x14ac:dyDescent="0.2">
      <c r="A35" s="29"/>
      <c r="B35" s="29">
        <v>2055</v>
      </c>
      <c r="C35" s="30">
        <v>40.762957170687876</v>
      </c>
      <c r="D35" s="25">
        <v>0</v>
      </c>
      <c r="E35" s="30">
        <v>34.992391051448152</v>
      </c>
      <c r="F35" s="30">
        <v>5.9797938144329903</v>
      </c>
      <c r="G35" s="30">
        <v>0</v>
      </c>
      <c r="H35" s="30">
        <v>0</v>
      </c>
      <c r="I35" s="30">
        <v>0</v>
      </c>
      <c r="J35" s="30">
        <v>13.129999999999999</v>
      </c>
    </row>
    <row r="36" spans="1:10" x14ac:dyDescent="0.2">
      <c r="A36" s="29"/>
      <c r="B36" s="29">
        <v>2060</v>
      </c>
      <c r="C36" s="30">
        <v>42.046016509703868</v>
      </c>
      <c r="D36" s="25">
        <v>0</v>
      </c>
      <c r="E36" s="30">
        <v>33.540280697457149</v>
      </c>
      <c r="F36" s="30">
        <v>5.9797938144329903</v>
      </c>
      <c r="G36" s="30">
        <v>0</v>
      </c>
      <c r="H36" s="30">
        <v>0</v>
      </c>
      <c r="I36" s="30">
        <v>0</v>
      </c>
      <c r="J36" s="30">
        <v>13.51</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40778-92EE-48E7-BCFE-1EC0CF1CD66D}">
  <sheetPr>
    <tabColor theme="8"/>
  </sheetPr>
  <dimension ref="A1:M55"/>
  <sheetViews>
    <sheetView zoomScaleNormal="100" workbookViewId="0">
      <selection activeCell="E22" sqref="E22"/>
    </sheetView>
  </sheetViews>
  <sheetFormatPr defaultRowHeight="14.25" x14ac:dyDescent="0.2"/>
  <sheetData>
    <row r="1" spans="1:12" ht="15" x14ac:dyDescent="0.25">
      <c r="A1" s="1" t="s">
        <v>280</v>
      </c>
    </row>
    <row r="2" spans="1:12" x14ac:dyDescent="0.2">
      <c r="A2" s="42" t="s">
        <v>331</v>
      </c>
    </row>
    <row r="4" spans="1:12" x14ac:dyDescent="0.2">
      <c r="C4" t="s">
        <v>181</v>
      </c>
      <c r="D4" t="s">
        <v>2</v>
      </c>
      <c r="E4" t="s">
        <v>7</v>
      </c>
      <c r="F4" t="s">
        <v>30</v>
      </c>
      <c r="G4" t="s">
        <v>176</v>
      </c>
      <c r="H4" t="s">
        <v>10</v>
      </c>
      <c r="I4" t="s">
        <v>177</v>
      </c>
      <c r="J4" t="s">
        <v>178</v>
      </c>
      <c r="K4" t="s">
        <v>179</v>
      </c>
      <c r="L4" t="s">
        <v>180</v>
      </c>
    </row>
    <row r="5" spans="1:12" x14ac:dyDescent="0.2">
      <c r="A5" t="s">
        <v>15</v>
      </c>
      <c r="B5">
        <v>2010</v>
      </c>
      <c r="C5" s="25">
        <v>53.862777777777772</v>
      </c>
      <c r="D5" s="25">
        <v>38.379166666666663</v>
      </c>
      <c r="E5" s="25">
        <v>8.0038888888888895</v>
      </c>
      <c r="F5" s="25">
        <v>5.1891666666666669</v>
      </c>
      <c r="G5" s="25">
        <v>3.1438888888888887</v>
      </c>
      <c r="H5" s="25"/>
      <c r="I5" s="25">
        <v>4.6880555555555556</v>
      </c>
      <c r="J5" s="25">
        <v>0.14444444444444443</v>
      </c>
      <c r="K5" s="25">
        <v>5.4238888888888885</v>
      </c>
      <c r="L5" s="25">
        <v>4.5049999999999999</v>
      </c>
    </row>
    <row r="6" spans="1:12" x14ac:dyDescent="0.2">
      <c r="B6">
        <v>2011</v>
      </c>
      <c r="C6" s="25">
        <v>46.997500000000002</v>
      </c>
      <c r="D6" s="25">
        <v>33.790555555555557</v>
      </c>
      <c r="E6" s="25">
        <v>7.7288888888888883</v>
      </c>
      <c r="F6" s="25">
        <v>2.4869444444444442</v>
      </c>
      <c r="G6" s="25">
        <v>2.7138888888888886</v>
      </c>
      <c r="H6" s="25"/>
      <c r="I6" s="25">
        <v>2.8372222222222221</v>
      </c>
      <c r="J6" s="25">
        <v>0.10861111111111112</v>
      </c>
      <c r="K6" s="25">
        <v>5.0566666666666666</v>
      </c>
      <c r="L6" s="25">
        <v>3.5652777777777778</v>
      </c>
    </row>
    <row r="7" spans="1:12" x14ac:dyDescent="0.2">
      <c r="B7">
        <v>2012</v>
      </c>
      <c r="C7" s="25">
        <v>49.957500000000003</v>
      </c>
      <c r="D7" s="25">
        <v>37.645833333333336</v>
      </c>
      <c r="E7" s="25">
        <v>7.5783333333333331</v>
      </c>
      <c r="F7" s="25">
        <v>2.2816666666666667</v>
      </c>
      <c r="G7" s="25">
        <v>2.6511111111111108</v>
      </c>
      <c r="H7" s="25"/>
      <c r="I7" s="25">
        <v>2.3772222222222221</v>
      </c>
      <c r="J7" s="25">
        <v>0.25638888888888883</v>
      </c>
      <c r="K7" s="25">
        <v>5.7927777777777774</v>
      </c>
      <c r="L7" s="25">
        <v>4.8861111111111111</v>
      </c>
    </row>
    <row r="8" spans="1:12" x14ac:dyDescent="0.2">
      <c r="B8">
        <v>2013</v>
      </c>
      <c r="C8" s="25">
        <v>50.995555555555555</v>
      </c>
      <c r="D8" s="25">
        <v>37.902777777777771</v>
      </c>
      <c r="E8" s="25">
        <v>7.5308333333333328</v>
      </c>
      <c r="F8" s="25">
        <v>1.6688888888888889</v>
      </c>
      <c r="G8" s="25">
        <v>3.221111111111111</v>
      </c>
      <c r="H8" s="25"/>
      <c r="I8" s="25">
        <v>2.1930555555555555</v>
      </c>
      <c r="J8" s="25">
        <v>0.31194444444444447</v>
      </c>
      <c r="K8" s="25">
        <v>4.4608333333333334</v>
      </c>
      <c r="L8" s="25">
        <v>4.8369444444444447</v>
      </c>
    </row>
    <row r="9" spans="1:12" x14ac:dyDescent="0.2">
      <c r="B9">
        <v>2014</v>
      </c>
      <c r="C9" s="25">
        <v>48.596111111111114</v>
      </c>
      <c r="D9" s="25">
        <v>36.396666666666661</v>
      </c>
      <c r="E9" s="25">
        <v>7.4719444444444445</v>
      </c>
      <c r="F9" s="25">
        <v>1.0225</v>
      </c>
      <c r="G9" s="25">
        <v>2.4922222222222223</v>
      </c>
      <c r="H9" s="25"/>
      <c r="I9" s="25">
        <v>1.201111111111111</v>
      </c>
      <c r="J9" s="25">
        <v>0.3075</v>
      </c>
      <c r="K9" s="25">
        <v>5.0294444444444446</v>
      </c>
      <c r="L9" s="25">
        <v>4.3683333333333332</v>
      </c>
    </row>
    <row r="10" spans="1:12" x14ac:dyDescent="0.2">
      <c r="B10">
        <v>2015</v>
      </c>
      <c r="C10" s="25">
        <v>48.613055555555547</v>
      </c>
      <c r="D10" s="25">
        <v>36.938611111111108</v>
      </c>
      <c r="E10" s="25">
        <v>7.4950000000000001</v>
      </c>
      <c r="F10" s="25">
        <v>0.8586111111111111</v>
      </c>
      <c r="G10" s="25">
        <v>2.3774999999999999</v>
      </c>
      <c r="H10" s="25"/>
      <c r="I10" s="25">
        <v>1.1947222222222222</v>
      </c>
      <c r="J10" s="25">
        <v>0.30555555555555552</v>
      </c>
      <c r="K10" s="25">
        <v>4.9258333333333333</v>
      </c>
      <c r="L10" s="25">
        <v>4.527222222222222</v>
      </c>
    </row>
    <row r="11" spans="1:12" x14ac:dyDescent="0.2">
      <c r="B11">
        <v>2016</v>
      </c>
      <c r="C11" s="25">
        <v>50.029444444444437</v>
      </c>
      <c r="D11" s="25">
        <v>38.273055555555558</v>
      </c>
      <c r="E11" s="25">
        <v>8.9430555555555546</v>
      </c>
      <c r="F11" s="25">
        <v>1.4488888888888889</v>
      </c>
      <c r="G11" s="25">
        <v>1.8536111111111111</v>
      </c>
      <c r="H11" s="25"/>
      <c r="I11" s="25">
        <v>1.8327777777777778</v>
      </c>
      <c r="J11" s="25">
        <v>0.31222222222222223</v>
      </c>
      <c r="K11" s="25">
        <v>4.4916666666666671</v>
      </c>
      <c r="L11" s="25">
        <v>4.8402777777777777</v>
      </c>
    </row>
    <row r="12" spans="1:12" x14ac:dyDescent="0.2">
      <c r="B12">
        <v>2017</v>
      </c>
      <c r="C12" s="25">
        <v>49.958333333333329</v>
      </c>
      <c r="D12" s="25">
        <v>37.990277777777777</v>
      </c>
      <c r="E12" s="25">
        <v>9.2288888888888891</v>
      </c>
      <c r="F12" s="25">
        <v>0.81611111111111112</v>
      </c>
      <c r="G12" s="25">
        <v>2.1622222222222223</v>
      </c>
      <c r="H12" s="25"/>
      <c r="I12" s="25">
        <v>0.95527777777777767</v>
      </c>
      <c r="J12" s="25">
        <v>0.30638888888888888</v>
      </c>
      <c r="K12" s="25">
        <v>4.3469444444444445</v>
      </c>
      <c r="L12" s="25">
        <v>5.3544444444444448</v>
      </c>
    </row>
    <row r="13" spans="1:12" x14ac:dyDescent="0.2">
      <c r="B13">
        <v>2018</v>
      </c>
      <c r="C13" s="25">
        <v>49.678888888888885</v>
      </c>
      <c r="D13" s="25">
        <v>37.626944444444447</v>
      </c>
      <c r="E13" s="25">
        <v>9.2188888888888894</v>
      </c>
      <c r="F13" s="25">
        <v>1.0594444444444444</v>
      </c>
      <c r="G13" s="25">
        <v>2.2277777777777779</v>
      </c>
      <c r="H13" s="25"/>
      <c r="I13" s="25">
        <v>1.2869444444444444</v>
      </c>
      <c r="J13" s="25">
        <v>0.21305555555555555</v>
      </c>
      <c r="K13" s="25">
        <v>4.3552777777777774</v>
      </c>
      <c r="L13" s="25">
        <v>4.7927777777777774</v>
      </c>
    </row>
    <row r="14" spans="1:12" x14ac:dyDescent="0.2">
      <c r="B14">
        <v>2019</v>
      </c>
      <c r="C14" s="25">
        <v>48.80361111111111</v>
      </c>
      <c r="D14" s="25">
        <v>37.828611111111108</v>
      </c>
      <c r="E14" s="25">
        <v>9.1516666666666655</v>
      </c>
      <c r="F14" s="25">
        <v>0.80500000000000005</v>
      </c>
      <c r="G14" s="25">
        <v>1.7283333333333333</v>
      </c>
      <c r="H14" s="25"/>
      <c r="I14" s="25">
        <v>0.8419444444444445</v>
      </c>
      <c r="J14" s="25">
        <v>0.22083333333333333</v>
      </c>
      <c r="K14" s="25">
        <v>4.2952777777777778</v>
      </c>
      <c r="L14" s="25">
        <v>4.9061111111111115</v>
      </c>
    </row>
    <row r="15" spans="1:12" x14ac:dyDescent="0.2">
      <c r="B15">
        <v>2020</v>
      </c>
      <c r="C15" s="25">
        <v>46.726111111111109</v>
      </c>
      <c r="D15" s="25">
        <v>34.847777777777772</v>
      </c>
      <c r="E15" s="25">
        <v>9.6130555555555546</v>
      </c>
      <c r="F15" s="25">
        <v>0.44888888888888884</v>
      </c>
      <c r="G15" s="25">
        <v>1.0011111111111111</v>
      </c>
      <c r="H15" s="25"/>
      <c r="I15" s="25">
        <v>0.14666666666666667</v>
      </c>
      <c r="J15" s="25">
        <v>0.36805555555555552</v>
      </c>
      <c r="K15" s="25">
        <v>4.7050000000000001</v>
      </c>
      <c r="L15" s="25">
        <v>4.6444444444444439</v>
      </c>
    </row>
    <row r="16" spans="1:12" x14ac:dyDescent="0.2">
      <c r="B16">
        <v>2021</v>
      </c>
      <c r="C16" s="25">
        <v>50.838333333333331</v>
      </c>
      <c r="D16" s="25">
        <v>41.698999999999998</v>
      </c>
      <c r="E16" s="25">
        <v>9.1639999999999997</v>
      </c>
      <c r="F16" s="25">
        <v>1.03</v>
      </c>
      <c r="G16" s="25">
        <v>1.1180000000000001</v>
      </c>
      <c r="H16" s="25"/>
      <c r="I16" s="25">
        <v>0.59199999999999997</v>
      </c>
      <c r="J16" s="25">
        <v>0.24399999999999999</v>
      </c>
      <c r="K16" s="25">
        <v>4.5339999999999998</v>
      </c>
      <c r="L16" s="25">
        <v>5.9189999999999996</v>
      </c>
    </row>
    <row r="17" spans="1:12" x14ac:dyDescent="0.2">
      <c r="B17">
        <v>2022</v>
      </c>
      <c r="C17" s="25">
        <v>48.497333333333337</v>
      </c>
      <c r="D17" s="25">
        <v>39.755000000000003</v>
      </c>
      <c r="E17" s="25">
        <v>8.8849999999999998</v>
      </c>
      <c r="F17" s="25">
        <v>0.98</v>
      </c>
      <c r="G17" s="25">
        <v>1.0189999999999999</v>
      </c>
      <c r="H17" s="25"/>
      <c r="I17" s="25">
        <v>0.28399999999999997</v>
      </c>
      <c r="J17" s="25">
        <v>0.20200000000000001</v>
      </c>
      <c r="K17" s="25">
        <v>4.1520000000000001</v>
      </c>
      <c r="L17" s="25">
        <v>5.28</v>
      </c>
    </row>
    <row r="18" spans="1:12" x14ac:dyDescent="0.2">
      <c r="B18">
        <v>2023</v>
      </c>
      <c r="C18" s="25">
        <v>50.625</v>
      </c>
      <c r="D18" s="25">
        <v>40.978999999999999</v>
      </c>
      <c r="E18" s="25">
        <v>8.4789999999999992</v>
      </c>
      <c r="F18" s="25">
        <v>0.89500000000000002</v>
      </c>
      <c r="G18" s="25">
        <v>1.159</v>
      </c>
      <c r="H18" s="25"/>
      <c r="I18" s="25">
        <v>0.55200000000000005</v>
      </c>
      <c r="J18" s="25">
        <v>0.38200000000000001</v>
      </c>
      <c r="K18" s="25">
        <v>5.2370000000000001</v>
      </c>
      <c r="L18" s="25">
        <v>5.4109999999999996</v>
      </c>
    </row>
    <row r="20" spans="1:12" x14ac:dyDescent="0.2">
      <c r="C20" t="s">
        <v>181</v>
      </c>
      <c r="D20" t="s">
        <v>2</v>
      </c>
      <c r="E20" t="s">
        <v>7</v>
      </c>
      <c r="F20" t="s">
        <v>30</v>
      </c>
      <c r="G20" t="s">
        <v>176</v>
      </c>
      <c r="H20" t="s">
        <v>10</v>
      </c>
      <c r="I20" t="s">
        <v>177</v>
      </c>
      <c r="J20" t="s">
        <v>178</v>
      </c>
      <c r="K20" t="s">
        <v>179</v>
      </c>
      <c r="L20" t="s">
        <v>180</v>
      </c>
    </row>
    <row r="21" spans="1:12" x14ac:dyDescent="0.2">
      <c r="A21" t="s">
        <v>15</v>
      </c>
      <c r="B21">
        <v>2015</v>
      </c>
      <c r="C21" s="25">
        <v>48.613055555555547</v>
      </c>
      <c r="D21" s="25">
        <v>36.938611111111108</v>
      </c>
      <c r="E21" s="25">
        <v>7.4950000000000001</v>
      </c>
      <c r="F21" s="25">
        <v>0.8586111111111111</v>
      </c>
      <c r="G21" s="25">
        <v>2.3774999999999999</v>
      </c>
      <c r="H21" s="25"/>
      <c r="I21" s="25">
        <v>1.1947222222222222</v>
      </c>
      <c r="J21" s="25">
        <v>0.30555555555555552</v>
      </c>
      <c r="K21" s="25">
        <v>4.9258333333333333</v>
      </c>
      <c r="L21" s="25">
        <v>4.527222222222222</v>
      </c>
    </row>
    <row r="22" spans="1:12" x14ac:dyDescent="0.2">
      <c r="B22">
        <v>2020</v>
      </c>
      <c r="C22" s="25">
        <v>46.726111111111109</v>
      </c>
      <c r="D22" s="25">
        <v>34.847777777777772</v>
      </c>
      <c r="E22" s="25">
        <v>9.6130555555555546</v>
      </c>
      <c r="F22" s="25">
        <v>0.44888888888888884</v>
      </c>
      <c r="G22" s="25">
        <v>1.0011111111111111</v>
      </c>
      <c r="H22" s="25"/>
      <c r="I22" s="25">
        <v>0.14666666666666667</v>
      </c>
      <c r="J22" s="25">
        <v>0.36805555555555552</v>
      </c>
      <c r="K22" s="25">
        <v>4.7050000000000001</v>
      </c>
      <c r="L22" s="25">
        <v>4.6444444444444439</v>
      </c>
    </row>
    <row r="23" spans="1:12" x14ac:dyDescent="0.2">
      <c r="B23">
        <v>2023</v>
      </c>
      <c r="C23" s="25">
        <v>50.625</v>
      </c>
      <c r="D23" s="25">
        <v>40.978999999999999</v>
      </c>
      <c r="E23" s="25">
        <v>8.4789999999999992</v>
      </c>
      <c r="F23" s="25">
        <v>0.89500000000000002</v>
      </c>
      <c r="G23" s="25">
        <v>1.159</v>
      </c>
      <c r="H23" s="25"/>
      <c r="I23" s="25">
        <v>0.55200000000000005</v>
      </c>
      <c r="J23" s="25">
        <v>0.38200000000000001</v>
      </c>
      <c r="K23" s="25">
        <v>5.2370000000000001</v>
      </c>
      <c r="L23" s="25">
        <v>5.4109999999999996</v>
      </c>
    </row>
    <row r="24" spans="1:12" x14ac:dyDescent="0.2">
      <c r="C24" s="25"/>
      <c r="D24" s="25"/>
      <c r="E24" s="25"/>
      <c r="F24" s="25"/>
      <c r="G24" s="25"/>
      <c r="H24" s="25"/>
      <c r="I24" s="25"/>
      <c r="J24" s="25"/>
      <c r="K24" s="25"/>
      <c r="L24" s="25"/>
    </row>
    <row r="25" spans="1:12" x14ac:dyDescent="0.2">
      <c r="A25" t="s">
        <v>16</v>
      </c>
      <c r="B25">
        <v>2030</v>
      </c>
      <c r="C25" s="25">
        <v>43.474168536891128</v>
      </c>
      <c r="D25" s="25">
        <v>31.78029574657511</v>
      </c>
      <c r="E25" s="25">
        <v>7.438834650644881</v>
      </c>
      <c r="F25" s="25">
        <v>0.29783994979632861</v>
      </c>
      <c r="G25" s="25">
        <v>4.0532911470934928E-2</v>
      </c>
      <c r="H25" s="25"/>
      <c r="I25" s="25">
        <v>0</v>
      </c>
      <c r="J25" s="25">
        <v>0</v>
      </c>
      <c r="K25" s="25">
        <v>5.2976940462017099</v>
      </c>
      <c r="L25" s="25">
        <v>5.7893206171191531</v>
      </c>
    </row>
    <row r="26" spans="1:12" x14ac:dyDescent="0.2">
      <c r="B26">
        <v>2035</v>
      </c>
      <c r="C26" s="25">
        <v>38.241202901478644</v>
      </c>
      <c r="D26" s="25">
        <v>23.68317295259731</v>
      </c>
      <c r="E26" s="25">
        <v>6.3853586953223598</v>
      </c>
      <c r="F26" s="25">
        <v>0.13525201044812621</v>
      </c>
      <c r="G26" s="25">
        <v>0</v>
      </c>
      <c r="H26" s="25"/>
      <c r="I26" s="25">
        <v>0</v>
      </c>
      <c r="J26" s="25">
        <v>0</v>
      </c>
      <c r="K26" s="25">
        <v>7.8629375648392656</v>
      </c>
      <c r="L26" s="25">
        <v>6.6302839723049987</v>
      </c>
    </row>
    <row r="27" spans="1:12" x14ac:dyDescent="0.2">
      <c r="B27">
        <v>2040</v>
      </c>
      <c r="C27" s="25">
        <v>36.155130421416828</v>
      </c>
      <c r="D27" s="25">
        <v>19.511523213051149</v>
      </c>
      <c r="E27" s="25">
        <v>5.4659075890973554</v>
      </c>
      <c r="F27" s="25">
        <v>0.01</v>
      </c>
      <c r="G27" s="25">
        <v>0</v>
      </c>
      <c r="H27" s="25"/>
      <c r="I27" s="25">
        <v>0</v>
      </c>
      <c r="J27" s="25">
        <v>0.1254063157894737</v>
      </c>
      <c r="K27" s="25">
        <v>8.4986476661815367</v>
      </c>
      <c r="L27" s="25">
        <v>8.5141865145492677</v>
      </c>
    </row>
    <row r="28" spans="1:12" x14ac:dyDescent="0.2">
      <c r="B28">
        <v>2045</v>
      </c>
      <c r="C28" s="25">
        <v>33.620456053814699</v>
      </c>
      <c r="D28" s="25">
        <v>14.05197884891767</v>
      </c>
      <c r="E28" s="25">
        <v>4.3867830566005681</v>
      </c>
      <c r="F28" s="25">
        <v>0.01</v>
      </c>
      <c r="G28" s="25">
        <v>0</v>
      </c>
      <c r="H28" s="25"/>
      <c r="I28" s="25">
        <v>0</v>
      </c>
      <c r="J28" s="25">
        <v>0</v>
      </c>
      <c r="K28" s="25">
        <v>11.383899668936134</v>
      </c>
      <c r="L28" s="25">
        <v>9.3769743720384646</v>
      </c>
    </row>
    <row r="29" spans="1:12" x14ac:dyDescent="0.2">
      <c r="B29">
        <v>2050</v>
      </c>
      <c r="C29" s="25">
        <v>30.838901751726436</v>
      </c>
      <c r="D29" s="25">
        <v>11.80832821161658</v>
      </c>
      <c r="E29" s="25">
        <v>3.747571951070118</v>
      </c>
      <c r="F29" s="25">
        <v>0.01</v>
      </c>
      <c r="G29" s="25">
        <v>0</v>
      </c>
      <c r="H29" s="25"/>
      <c r="I29" s="25">
        <v>0</v>
      </c>
      <c r="J29" s="25">
        <v>0</v>
      </c>
      <c r="K29" s="25">
        <v>10.722075604711556</v>
      </c>
      <c r="L29" s="25">
        <v>9.6553179397045845</v>
      </c>
    </row>
    <row r="30" spans="1:12" x14ac:dyDescent="0.2">
      <c r="B30">
        <v>2055</v>
      </c>
      <c r="C30" s="25">
        <v>30.514250695755912</v>
      </c>
      <c r="D30" s="25">
        <v>10.702702747702315</v>
      </c>
      <c r="E30" s="25">
        <v>2.9305801965901175</v>
      </c>
      <c r="F30" s="25">
        <v>0.01</v>
      </c>
      <c r="G30" s="25">
        <v>0</v>
      </c>
      <c r="H30" s="25"/>
      <c r="I30" s="25">
        <v>0</v>
      </c>
      <c r="J30" s="25">
        <v>0</v>
      </c>
      <c r="K30" s="25">
        <v>11.497377310762522</v>
      </c>
      <c r="L30" s="25">
        <v>10.463841326849503</v>
      </c>
    </row>
    <row r="31" spans="1:12" x14ac:dyDescent="0.2">
      <c r="B31">
        <v>2060</v>
      </c>
      <c r="C31" s="25">
        <v>29.082420179285755</v>
      </c>
      <c r="D31" s="25">
        <v>8.6018073876291563</v>
      </c>
      <c r="E31" s="25">
        <v>2.0707532413931888</v>
      </c>
      <c r="F31" s="25">
        <v>0.01</v>
      </c>
      <c r="G31" s="25">
        <v>0</v>
      </c>
      <c r="H31" s="25"/>
      <c r="I31" s="25">
        <v>0</v>
      </c>
      <c r="J31" s="25">
        <v>0</v>
      </c>
      <c r="K31" s="25">
        <v>11.251121867131834</v>
      </c>
      <c r="L31" s="25">
        <v>11.970063542366733</v>
      </c>
    </row>
    <row r="32" spans="1:12" x14ac:dyDescent="0.2">
      <c r="C32" s="25"/>
      <c r="D32" s="25"/>
      <c r="E32" s="25"/>
      <c r="F32" s="25"/>
      <c r="G32" s="25"/>
      <c r="H32" s="25"/>
      <c r="I32" s="25"/>
      <c r="J32" s="25"/>
      <c r="K32" s="25"/>
      <c r="L32" s="25"/>
    </row>
    <row r="33" spans="1:12" x14ac:dyDescent="0.2">
      <c r="A33" t="s">
        <v>17</v>
      </c>
      <c r="B33">
        <v>2030</v>
      </c>
      <c r="C33" s="25">
        <v>44.641852905849674</v>
      </c>
      <c r="D33" s="25">
        <v>32.766813329030327</v>
      </c>
      <c r="E33" s="25">
        <v>7.5321343524941788</v>
      </c>
      <c r="F33" s="25">
        <v>0.30530642223513932</v>
      </c>
      <c r="G33" s="25">
        <v>4.6085365097090394E-2</v>
      </c>
      <c r="H33" s="25"/>
      <c r="I33" s="25">
        <v>0</v>
      </c>
      <c r="J33" s="25">
        <v>0</v>
      </c>
      <c r="K33" s="25">
        <v>5.6215801365759344</v>
      </c>
      <c r="L33" s="25">
        <v>5.8208826472365072</v>
      </c>
    </row>
    <row r="34" spans="1:12" x14ac:dyDescent="0.2">
      <c r="B34">
        <v>2035</v>
      </c>
      <c r="C34" s="25">
        <v>39.267468897654837</v>
      </c>
      <c r="D34" s="25">
        <v>23.843160927326011</v>
      </c>
      <c r="E34" s="25">
        <v>6.3766268000550914</v>
      </c>
      <c r="F34" s="25">
        <v>0.1384254122518648</v>
      </c>
      <c r="G34" s="25">
        <v>0</v>
      </c>
      <c r="H34" s="25"/>
      <c r="I34" s="25">
        <v>0</v>
      </c>
      <c r="J34" s="25">
        <v>0</v>
      </c>
      <c r="K34" s="25">
        <v>8.6934233360223541</v>
      </c>
      <c r="L34" s="25">
        <v>6.7708322161107848</v>
      </c>
    </row>
    <row r="35" spans="1:12" x14ac:dyDescent="0.2">
      <c r="B35">
        <v>2040</v>
      </c>
      <c r="C35" s="25">
        <v>37.273285927813568</v>
      </c>
      <c r="D35" s="25">
        <v>19.25278222865953</v>
      </c>
      <c r="E35" s="25">
        <v>5.4927023983993877</v>
      </c>
      <c r="F35" s="25">
        <v>0.01</v>
      </c>
      <c r="G35" s="25">
        <v>0</v>
      </c>
      <c r="H35" s="25"/>
      <c r="I35" s="25">
        <v>0</v>
      </c>
      <c r="J35" s="25">
        <v>0</v>
      </c>
      <c r="K35" s="25">
        <v>9.9346500918030394</v>
      </c>
      <c r="L35" s="25">
        <v>8.8289967220823904</v>
      </c>
    </row>
    <row r="36" spans="1:12" x14ac:dyDescent="0.2">
      <c r="B36">
        <v>2045</v>
      </c>
      <c r="C36" s="25">
        <v>35.591299943502293</v>
      </c>
      <c r="D36" s="25">
        <v>13.723425341119434</v>
      </c>
      <c r="E36" s="25">
        <v>4.3529943151294752</v>
      </c>
      <c r="F36" s="25">
        <v>0.01</v>
      </c>
      <c r="G36" s="25">
        <v>0</v>
      </c>
      <c r="H36" s="25"/>
      <c r="I36" s="25">
        <v>0</v>
      </c>
      <c r="J36" s="25">
        <v>0</v>
      </c>
      <c r="K36" s="25">
        <v>14.761577425409705</v>
      </c>
      <c r="L36" s="25">
        <v>8.6676425874937451</v>
      </c>
    </row>
    <row r="37" spans="1:12" x14ac:dyDescent="0.2">
      <c r="B37">
        <v>2050</v>
      </c>
      <c r="C37" s="25">
        <v>32.43598867929753</v>
      </c>
      <c r="D37" s="25">
        <v>10.409201923693139</v>
      </c>
      <c r="E37" s="25">
        <v>3.6990009441804115</v>
      </c>
      <c r="F37" s="25">
        <v>0.01</v>
      </c>
      <c r="G37" s="25">
        <v>0</v>
      </c>
      <c r="H37" s="25"/>
      <c r="I37" s="25">
        <v>0</v>
      </c>
      <c r="J37" s="25">
        <v>0</v>
      </c>
      <c r="K37" s="25">
        <v>14.47556346466134</v>
      </c>
      <c r="L37" s="25">
        <v>9.258339234994569</v>
      </c>
    </row>
    <row r="38" spans="1:12" x14ac:dyDescent="0.2">
      <c r="B38">
        <v>2055</v>
      </c>
      <c r="C38" s="25">
        <v>33.452519650524493</v>
      </c>
      <c r="D38" s="25">
        <v>9.8913503198111634</v>
      </c>
      <c r="E38" s="25">
        <v>2.982686882854054</v>
      </c>
      <c r="F38" s="25">
        <v>0.01</v>
      </c>
      <c r="G38" s="25">
        <v>0</v>
      </c>
      <c r="H38" s="25"/>
      <c r="I38" s="25">
        <v>0</v>
      </c>
      <c r="J38" s="25">
        <v>0</v>
      </c>
      <c r="K38" s="25">
        <v>16.000782354564524</v>
      </c>
      <c r="L38" s="25">
        <v>10.112983260995581</v>
      </c>
    </row>
    <row r="39" spans="1:12" x14ac:dyDescent="0.2">
      <c r="B39">
        <v>2060</v>
      </c>
      <c r="C39" s="25">
        <v>32.162163504859294</v>
      </c>
      <c r="D39" s="25">
        <v>8.3606905008725629</v>
      </c>
      <c r="E39" s="25">
        <v>2.1479713523800119</v>
      </c>
      <c r="F39" s="25">
        <v>0.01</v>
      </c>
      <c r="G39" s="25">
        <v>0</v>
      </c>
      <c r="H39" s="25"/>
      <c r="I39" s="25">
        <v>0</v>
      </c>
      <c r="J39" s="25">
        <v>0</v>
      </c>
      <c r="K39" s="25">
        <v>15.550223567298287</v>
      </c>
      <c r="L39" s="25">
        <v>11.403188836123965</v>
      </c>
    </row>
    <row r="40" spans="1:12" x14ac:dyDescent="0.2">
      <c r="C40" s="25"/>
      <c r="D40" s="25"/>
      <c r="E40" s="25"/>
      <c r="F40" s="25"/>
      <c r="G40" s="25"/>
      <c r="H40" s="25"/>
      <c r="I40" s="25"/>
      <c r="J40" s="25"/>
      <c r="K40" s="25"/>
      <c r="L40" s="25"/>
    </row>
    <row r="41" spans="1:12" x14ac:dyDescent="0.2">
      <c r="A41" t="s">
        <v>18</v>
      </c>
      <c r="B41">
        <v>2030</v>
      </c>
      <c r="C41" s="25">
        <v>44.910353339381409</v>
      </c>
      <c r="D41" s="25">
        <v>32.066344646505485</v>
      </c>
      <c r="E41" s="25">
        <v>8.0270844993409298</v>
      </c>
      <c r="F41" s="25">
        <v>0.29670915159344929</v>
      </c>
      <c r="G41" s="25">
        <v>1.2497279572016733</v>
      </c>
      <c r="H41" s="25">
        <v>0</v>
      </c>
      <c r="I41" s="25">
        <v>0</v>
      </c>
      <c r="J41" s="25">
        <v>0</v>
      </c>
      <c r="K41" s="25">
        <v>4.9484554297623928</v>
      </c>
      <c r="L41" s="25">
        <v>5.868966701714637</v>
      </c>
    </row>
    <row r="42" spans="1:12" x14ac:dyDescent="0.2">
      <c r="B42">
        <v>2035</v>
      </c>
      <c r="C42" s="25">
        <v>41.635316670295204</v>
      </c>
      <c r="D42" s="25">
        <v>25.594011316651834</v>
      </c>
      <c r="E42" s="25">
        <v>7.3793198422135706</v>
      </c>
      <c r="F42" s="25">
        <v>0.14915613894937649</v>
      </c>
      <c r="G42" s="25">
        <v>1.2384974477390593</v>
      </c>
      <c r="H42" s="25">
        <v>0</v>
      </c>
      <c r="I42" s="25">
        <v>0</v>
      </c>
      <c r="J42" s="25">
        <v>0</v>
      </c>
      <c r="K42" s="25">
        <v>7.8674068425508601</v>
      </c>
      <c r="L42" s="25">
        <v>7.6132874108778736</v>
      </c>
    </row>
    <row r="43" spans="1:12" x14ac:dyDescent="0.2">
      <c r="B43">
        <v>2040</v>
      </c>
      <c r="C43" s="25">
        <v>42.16769751076697</v>
      </c>
      <c r="D43" s="25">
        <v>22.53131346793905</v>
      </c>
      <c r="E43" s="25">
        <v>7.3480922795701362</v>
      </c>
      <c r="F43" s="25">
        <v>0.01</v>
      </c>
      <c r="G43" s="25">
        <v>1.2488205695208074</v>
      </c>
      <c r="H43" s="25">
        <v>1.468558254545453</v>
      </c>
      <c r="I43" s="25">
        <v>0</v>
      </c>
      <c r="J43" s="25">
        <v>0</v>
      </c>
      <c r="K43" s="25">
        <v>7.2322615925050497</v>
      </c>
      <c r="L43" s="25">
        <v>10.578175372455625</v>
      </c>
    </row>
    <row r="44" spans="1:12" x14ac:dyDescent="0.2">
      <c r="B44">
        <v>2045</v>
      </c>
      <c r="C44" s="25">
        <v>44.228448940899455</v>
      </c>
      <c r="D44" s="25">
        <v>20.179920148758338</v>
      </c>
      <c r="E44" s="25">
        <v>6.8784249363692878</v>
      </c>
      <c r="F44" s="25">
        <v>0.01</v>
      </c>
      <c r="G44" s="25">
        <v>1.1922999437055113</v>
      </c>
      <c r="H44" s="25">
        <v>4.7203658181818167</v>
      </c>
      <c r="I44" s="25">
        <v>0</v>
      </c>
      <c r="J44" s="25">
        <v>0</v>
      </c>
      <c r="K44" s="25">
        <v>7.0686811431081731</v>
      </c>
      <c r="L44" s="25">
        <v>12.813224447597818</v>
      </c>
    </row>
    <row r="45" spans="1:12" x14ac:dyDescent="0.2">
      <c r="B45">
        <v>2050</v>
      </c>
      <c r="C45" s="25">
        <v>43.699619189830322</v>
      </c>
      <c r="D45" s="25">
        <v>18.122986079218258</v>
      </c>
      <c r="E45" s="25">
        <v>6.3804271794305674</v>
      </c>
      <c r="F45" s="25">
        <v>0.01</v>
      </c>
      <c r="G45" s="25">
        <v>1.1922999437055117</v>
      </c>
      <c r="H45" s="25">
        <v>6.293821090909093</v>
      </c>
      <c r="I45" s="25">
        <v>0</v>
      </c>
      <c r="J45" s="25">
        <v>0</v>
      </c>
      <c r="K45" s="25">
        <v>6.6206979366912222</v>
      </c>
      <c r="L45" s="25">
        <v>13.706911111265612</v>
      </c>
    </row>
    <row r="46" spans="1:12" x14ac:dyDescent="0.2">
      <c r="B46">
        <v>2055</v>
      </c>
      <c r="C46" s="25">
        <v>39.799640420738399</v>
      </c>
      <c r="D46" s="25">
        <v>16.57827441932189</v>
      </c>
      <c r="E46" s="25">
        <v>5.9650907300399547</v>
      </c>
      <c r="F46" s="25">
        <v>0.01</v>
      </c>
      <c r="G46" s="25">
        <v>1.1819768219237685</v>
      </c>
      <c r="H46" s="25">
        <v>6.293821090909093</v>
      </c>
      <c r="I46" s="25">
        <v>0</v>
      </c>
      <c r="J46" s="25">
        <v>0</v>
      </c>
      <c r="K46" s="25">
        <v>5.099776984086331</v>
      </c>
      <c r="L46" s="25">
        <v>13.121557244514294</v>
      </c>
    </row>
    <row r="47" spans="1:12" x14ac:dyDescent="0.2">
      <c r="B47">
        <v>2060</v>
      </c>
      <c r="C47" s="25">
        <v>38.510279445274122</v>
      </c>
      <c r="D47" s="25">
        <v>15.376763415411219</v>
      </c>
      <c r="E47" s="25">
        <v>5.3841651787705063</v>
      </c>
      <c r="F47" s="25">
        <v>0.01</v>
      </c>
      <c r="G47" s="25">
        <v>1.192299943705512</v>
      </c>
      <c r="H47" s="25">
        <v>6.293821090909093</v>
      </c>
      <c r="I47" s="25">
        <v>0</v>
      </c>
      <c r="J47" s="25">
        <v>0</v>
      </c>
      <c r="K47" s="25">
        <v>5.8960197094410258</v>
      </c>
      <c r="L47" s="25">
        <v>12.4783527102165</v>
      </c>
    </row>
    <row r="48" spans="1:12" x14ac:dyDescent="0.2">
      <c r="C48" s="25"/>
      <c r="D48" s="25"/>
      <c r="E48" s="25"/>
      <c r="F48" s="25"/>
      <c r="G48" s="25"/>
      <c r="H48" s="25"/>
      <c r="I48" s="25"/>
      <c r="J48" s="25"/>
      <c r="K48" s="25"/>
      <c r="L48" s="25"/>
    </row>
    <row r="49" spans="1:13" x14ac:dyDescent="0.2">
      <c r="A49" t="s">
        <v>19</v>
      </c>
      <c r="B49">
        <v>2030</v>
      </c>
      <c r="C49" s="25">
        <v>45.484394515567281</v>
      </c>
      <c r="D49" s="25">
        <v>33.97267606298341</v>
      </c>
      <c r="E49" s="25">
        <v>8.1024669249456611</v>
      </c>
      <c r="F49" s="25">
        <v>0.31106676874573086</v>
      </c>
      <c r="G49" s="25">
        <v>5.1743106737663233E-2</v>
      </c>
      <c r="H49" s="25">
        <v>0</v>
      </c>
      <c r="I49" s="25">
        <v>0</v>
      </c>
      <c r="J49" s="25">
        <v>0</v>
      </c>
      <c r="K49" s="25">
        <v>4.7789274522680749</v>
      </c>
      <c r="L49" s="25">
        <v>5.7835784750267081</v>
      </c>
      <c r="M49" s="25">
        <f>SUM(D49:L49)</f>
        <v>53.000458790707249</v>
      </c>
    </row>
    <row r="50" spans="1:13" x14ac:dyDescent="0.2">
      <c r="B50">
        <v>2035</v>
      </c>
      <c r="C50" s="25">
        <v>43.118239092768007</v>
      </c>
      <c r="D50" s="25">
        <v>26.750043184485857</v>
      </c>
      <c r="E50" s="25">
        <v>7.2840785292957824</v>
      </c>
      <c r="F50" s="25">
        <v>0.15159859922431798</v>
      </c>
      <c r="G50" s="25">
        <v>0</v>
      </c>
      <c r="H50" s="25">
        <v>0</v>
      </c>
      <c r="I50" s="25">
        <v>0</v>
      </c>
      <c r="J50" s="25">
        <v>0</v>
      </c>
      <c r="K50" s="25">
        <v>9.5670639449727517</v>
      </c>
      <c r="L50" s="25">
        <v>6.6542546748356539</v>
      </c>
    </row>
    <row r="51" spans="1:13" x14ac:dyDescent="0.2">
      <c r="B51">
        <v>2040</v>
      </c>
      <c r="C51" s="25">
        <v>43.861473382362803</v>
      </c>
      <c r="D51" s="25">
        <v>23.661098072461407</v>
      </c>
      <c r="E51" s="25">
        <v>7.3475560799877941</v>
      </c>
      <c r="F51" s="25">
        <v>0.01</v>
      </c>
      <c r="G51" s="25">
        <v>0</v>
      </c>
      <c r="H51" s="25">
        <v>1.468558254545453</v>
      </c>
      <c r="I51" s="25">
        <v>0</v>
      </c>
      <c r="J51" s="25">
        <v>0</v>
      </c>
      <c r="K51" s="25">
        <v>8.9757964824828189</v>
      </c>
      <c r="L51" s="25">
        <v>9.7970364174704834</v>
      </c>
    </row>
    <row r="52" spans="1:13" x14ac:dyDescent="0.2">
      <c r="B52">
        <v>2045</v>
      </c>
      <c r="C52" s="25">
        <v>45.540478972624918</v>
      </c>
      <c r="D52" s="25">
        <v>20.729135161794456</v>
      </c>
      <c r="E52" s="25">
        <v>7.0686627725482118</v>
      </c>
      <c r="F52" s="25">
        <v>0.01</v>
      </c>
      <c r="G52" s="25">
        <v>0</v>
      </c>
      <c r="H52" s="25">
        <v>4.7203658181818158</v>
      </c>
      <c r="I52" s="25">
        <v>0</v>
      </c>
      <c r="J52" s="25">
        <v>0</v>
      </c>
      <c r="K52" s="25">
        <v>9.2931148419632628</v>
      </c>
      <c r="L52" s="25">
        <v>11.812717713415545</v>
      </c>
    </row>
    <row r="53" spans="1:13" x14ac:dyDescent="0.2">
      <c r="B53">
        <v>2050</v>
      </c>
      <c r="C53" s="25">
        <v>42.615328923479204</v>
      </c>
      <c r="D53" s="25">
        <v>17.396888622568184</v>
      </c>
      <c r="E53" s="25">
        <v>6.5152636158111026</v>
      </c>
      <c r="F53" s="25">
        <v>0.01</v>
      </c>
      <c r="G53" s="25">
        <v>0</v>
      </c>
      <c r="H53" s="25">
        <v>6.293821090909093</v>
      </c>
      <c r="I53" s="25">
        <v>0</v>
      </c>
      <c r="J53" s="25">
        <v>0</v>
      </c>
      <c r="K53" s="25">
        <v>8.0260759658736536</v>
      </c>
      <c r="L53" s="25">
        <v>12.148440972678678</v>
      </c>
    </row>
    <row r="54" spans="1:13" x14ac:dyDescent="0.2">
      <c r="B54">
        <v>2055</v>
      </c>
      <c r="C54" s="25">
        <v>40.689057308645438</v>
      </c>
      <c r="D54" s="25">
        <v>16.808711044916482</v>
      </c>
      <c r="E54" s="25">
        <v>5.9661153199758896</v>
      </c>
      <c r="F54" s="25">
        <v>0.01</v>
      </c>
      <c r="G54" s="25">
        <v>0</v>
      </c>
      <c r="H54" s="25">
        <v>6.293821090909093</v>
      </c>
      <c r="I54" s="25">
        <v>0</v>
      </c>
      <c r="J54" s="25">
        <v>0</v>
      </c>
      <c r="K54" s="25">
        <v>6.8333231847091769</v>
      </c>
      <c r="L54" s="25">
        <v>12.345828338136647</v>
      </c>
    </row>
    <row r="55" spans="1:13" x14ac:dyDescent="0.2">
      <c r="B55">
        <v>2060</v>
      </c>
      <c r="C55" s="25">
        <v>39.607431950660128</v>
      </c>
      <c r="D55" s="25">
        <v>14.802988885263993</v>
      </c>
      <c r="E55" s="25">
        <v>5.4386479110948756</v>
      </c>
      <c r="F55" s="25">
        <v>0.01</v>
      </c>
      <c r="G55" s="25">
        <v>0</v>
      </c>
      <c r="H55" s="25">
        <v>6.293821090909093</v>
      </c>
      <c r="I55" s="25">
        <v>0</v>
      </c>
      <c r="J55" s="25">
        <v>0</v>
      </c>
      <c r="K55" s="25">
        <v>6.6198521546525688</v>
      </c>
      <c r="L55" s="25">
        <v>13.764638384857854</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90DFB-8498-49E4-8158-317D6520AF27}">
  <sheetPr>
    <tabColor theme="8"/>
  </sheetPr>
  <dimension ref="A1:H55"/>
  <sheetViews>
    <sheetView workbookViewId="0">
      <selection activeCell="E22" sqref="E22"/>
    </sheetView>
  </sheetViews>
  <sheetFormatPr defaultRowHeight="14.25" x14ac:dyDescent="0.2"/>
  <cols>
    <col min="1" max="1" width="24.75" customWidth="1"/>
  </cols>
  <sheetData>
    <row r="1" spans="1:8" ht="15" x14ac:dyDescent="0.25">
      <c r="A1" s="1" t="s">
        <v>281</v>
      </c>
    </row>
    <row r="2" spans="1:8" x14ac:dyDescent="0.2">
      <c r="A2" s="42" t="s">
        <v>331</v>
      </c>
    </row>
    <row r="3" spans="1:8" x14ac:dyDescent="0.2">
      <c r="A3" s="42"/>
    </row>
    <row r="4" spans="1:8" x14ac:dyDescent="0.2">
      <c r="C4" t="s">
        <v>184</v>
      </c>
      <c r="D4" t="s">
        <v>2</v>
      </c>
      <c r="E4" t="s">
        <v>7</v>
      </c>
      <c r="F4" t="s">
        <v>30</v>
      </c>
      <c r="G4" t="s">
        <v>176</v>
      </c>
      <c r="H4" t="s">
        <v>177</v>
      </c>
    </row>
    <row r="5" spans="1:8" x14ac:dyDescent="0.2">
      <c r="A5" t="s">
        <v>15</v>
      </c>
      <c r="B5">
        <v>2010</v>
      </c>
      <c r="C5" s="25">
        <v>69.477499999999992</v>
      </c>
      <c r="D5" s="25">
        <v>38.379166666666663</v>
      </c>
      <c r="E5" s="25">
        <v>8.0038888888888895</v>
      </c>
      <c r="F5" s="25">
        <v>5.1891666666666669</v>
      </c>
      <c r="G5" s="25">
        <v>3.1438888888888887</v>
      </c>
      <c r="H5" s="25">
        <v>4.6880555555555556</v>
      </c>
    </row>
    <row r="6" spans="1:8" x14ac:dyDescent="0.2">
      <c r="B6">
        <v>2011</v>
      </c>
      <c r="C6" s="25">
        <v>58.288055555555559</v>
      </c>
      <c r="D6" s="25">
        <v>33.790555555555557</v>
      </c>
      <c r="E6" s="25">
        <v>7.7288888888888883</v>
      </c>
      <c r="F6" s="25">
        <v>2.4869444444444442</v>
      </c>
      <c r="G6" s="25">
        <v>2.7138888888888886</v>
      </c>
      <c r="H6" s="25">
        <v>2.8372222222222221</v>
      </c>
    </row>
    <row r="7" spans="1:8" x14ac:dyDescent="0.2">
      <c r="B7">
        <v>2012</v>
      </c>
      <c r="C7" s="25">
        <v>63.469444444444449</v>
      </c>
      <c r="D7" s="25">
        <v>37.645833333333336</v>
      </c>
      <c r="E7" s="25">
        <v>7.5783333333333331</v>
      </c>
      <c r="F7" s="25">
        <v>2.2816666666666667</v>
      </c>
      <c r="G7" s="25">
        <v>2.6511111111111108</v>
      </c>
      <c r="H7" s="25">
        <v>2.3772222222222221</v>
      </c>
    </row>
    <row r="8" spans="1:8" x14ac:dyDescent="0.2">
      <c r="B8">
        <v>2013</v>
      </c>
      <c r="C8" s="25">
        <v>62.126388888888883</v>
      </c>
      <c r="D8" s="25">
        <v>37.902777777777771</v>
      </c>
      <c r="E8" s="25">
        <v>7.5308333333333328</v>
      </c>
      <c r="F8" s="25">
        <v>1.6688888888888889</v>
      </c>
      <c r="G8" s="25">
        <v>3.221111111111111</v>
      </c>
      <c r="H8" s="25">
        <v>2.1930555555555555</v>
      </c>
    </row>
    <row r="9" spans="1:8" x14ac:dyDescent="0.2">
      <c r="B9">
        <v>2014</v>
      </c>
      <c r="C9" s="25">
        <v>58.289722222222217</v>
      </c>
      <c r="D9" s="25">
        <v>36.396666666666661</v>
      </c>
      <c r="E9" s="25">
        <v>7.4719444444444445</v>
      </c>
      <c r="F9" s="25">
        <v>1.0225</v>
      </c>
      <c r="G9" s="25">
        <v>2.4922222222222223</v>
      </c>
      <c r="H9" s="25">
        <v>1.201111111111111</v>
      </c>
    </row>
    <row r="10" spans="1:8" x14ac:dyDescent="0.2">
      <c r="B10">
        <v>2015</v>
      </c>
      <c r="C10" s="25">
        <v>58.623055555555553</v>
      </c>
      <c r="D10" s="25">
        <v>36.938611111111108</v>
      </c>
      <c r="E10" s="25">
        <v>7.4950000000000001</v>
      </c>
      <c r="F10" s="25">
        <v>0.8586111111111111</v>
      </c>
      <c r="G10" s="25">
        <v>2.3774999999999999</v>
      </c>
      <c r="H10" s="25">
        <v>1.1947222222222222</v>
      </c>
    </row>
    <row r="11" spans="1:8" x14ac:dyDescent="0.2">
      <c r="B11">
        <v>2016</v>
      </c>
      <c r="C11" s="25">
        <v>61.995555555555562</v>
      </c>
      <c r="D11" s="25">
        <v>38.273055555555558</v>
      </c>
      <c r="E11" s="25">
        <v>8.9430555555555546</v>
      </c>
      <c r="F11" s="25">
        <v>1.4488888888888889</v>
      </c>
      <c r="G11" s="25">
        <v>1.8536111111111111</v>
      </c>
      <c r="H11" s="25">
        <v>1.8327777777777778</v>
      </c>
    </row>
    <row r="12" spans="1:8" x14ac:dyDescent="0.2">
      <c r="B12">
        <v>2017</v>
      </c>
      <c r="C12" s="25">
        <v>61.160555555555561</v>
      </c>
      <c r="D12" s="25">
        <v>37.990277777777777</v>
      </c>
      <c r="E12" s="25">
        <v>9.2288888888888891</v>
      </c>
      <c r="F12" s="25">
        <v>0.81611111111111112</v>
      </c>
      <c r="G12" s="25">
        <v>2.1622222222222223</v>
      </c>
      <c r="H12" s="25">
        <v>0.95527777777777767</v>
      </c>
    </row>
    <row r="13" spans="1:8" x14ac:dyDescent="0.2">
      <c r="B13">
        <v>2018</v>
      </c>
      <c r="C13" s="25">
        <v>60.781111111111116</v>
      </c>
      <c r="D13" s="25">
        <v>37.626944444444447</v>
      </c>
      <c r="E13" s="25">
        <v>9.2188888888888894</v>
      </c>
      <c r="F13" s="25">
        <v>1.0594444444444444</v>
      </c>
      <c r="G13" s="25">
        <v>2.2277777777777779</v>
      </c>
      <c r="H13" s="25">
        <v>1.2869444444444444</v>
      </c>
    </row>
    <row r="14" spans="1:8" x14ac:dyDescent="0.2">
      <c r="B14">
        <v>2019</v>
      </c>
      <c r="C14" s="25">
        <v>59.777777777777764</v>
      </c>
      <c r="D14" s="25">
        <v>37.828611111111108</v>
      </c>
      <c r="E14" s="25">
        <v>9.1516666666666655</v>
      </c>
      <c r="F14" s="25">
        <v>0.80500000000000005</v>
      </c>
      <c r="G14" s="25">
        <v>1.7283333333333333</v>
      </c>
      <c r="H14" s="25">
        <v>0.8419444444444445</v>
      </c>
    </row>
    <row r="15" spans="1:8" x14ac:dyDescent="0.2">
      <c r="B15">
        <v>2020</v>
      </c>
      <c r="C15" s="25">
        <v>55.774999999999991</v>
      </c>
      <c r="D15" s="25">
        <v>34.847777777777772</v>
      </c>
      <c r="E15" s="25">
        <v>9.6130555555555546</v>
      </c>
      <c r="F15" s="25">
        <v>0.44888888888888884</v>
      </c>
      <c r="G15" s="25">
        <v>1.0011111111111111</v>
      </c>
      <c r="H15" s="25">
        <v>0.14666666666666667</v>
      </c>
    </row>
    <row r="16" spans="1:8" x14ac:dyDescent="0.2">
      <c r="B16">
        <v>2021</v>
      </c>
      <c r="C16" s="25">
        <v>64.299000000000007</v>
      </c>
      <c r="D16" s="25">
        <v>41.698999999999998</v>
      </c>
      <c r="E16" s="25">
        <v>9.1639999999999997</v>
      </c>
      <c r="F16" s="25">
        <v>1.03</v>
      </c>
      <c r="G16" s="25">
        <v>1.1180000000000001</v>
      </c>
      <c r="H16" s="25">
        <v>0.59199999999999997</v>
      </c>
    </row>
    <row r="17" spans="1:8" x14ac:dyDescent="0.2">
      <c r="B17">
        <v>2022</v>
      </c>
      <c r="C17" s="25">
        <v>60.557000000000002</v>
      </c>
      <c r="D17" s="25">
        <v>39.755000000000003</v>
      </c>
      <c r="E17" s="25">
        <v>8.8849999999999998</v>
      </c>
      <c r="F17" s="25">
        <v>0.98</v>
      </c>
      <c r="G17" s="25">
        <v>1.0189999999999999</v>
      </c>
      <c r="H17" s="25">
        <v>0.28399999999999997</v>
      </c>
    </row>
    <row r="18" spans="1:8" x14ac:dyDescent="0.2">
      <c r="B18">
        <v>2023</v>
      </c>
      <c r="C18" s="25">
        <v>63.094999999999999</v>
      </c>
      <c r="D18" s="25">
        <v>40.978999999999999</v>
      </c>
      <c r="E18" s="25">
        <v>8.4789999999999992</v>
      </c>
      <c r="F18" s="25">
        <v>0.89500000000000002</v>
      </c>
      <c r="G18" s="25">
        <v>1.159</v>
      </c>
      <c r="H18" s="25">
        <v>0.55200000000000005</v>
      </c>
    </row>
    <row r="20" spans="1:8" x14ac:dyDescent="0.2">
      <c r="C20" t="s">
        <v>184</v>
      </c>
      <c r="D20" t="s">
        <v>2</v>
      </c>
      <c r="E20" t="s">
        <v>7</v>
      </c>
      <c r="F20" t="s">
        <v>30</v>
      </c>
      <c r="G20" t="s">
        <v>176</v>
      </c>
      <c r="H20" t="s">
        <v>177</v>
      </c>
    </row>
    <row r="21" spans="1:8" x14ac:dyDescent="0.2">
      <c r="A21" t="s">
        <v>15</v>
      </c>
      <c r="B21">
        <v>2015</v>
      </c>
      <c r="C21" s="25">
        <v>58.623055555555553</v>
      </c>
      <c r="D21" s="25">
        <v>36.938611111111108</v>
      </c>
      <c r="E21" s="25">
        <v>7.4950000000000001</v>
      </c>
      <c r="F21" s="25">
        <v>0.8586111111111111</v>
      </c>
      <c r="G21" s="25">
        <v>2.3774999999999999</v>
      </c>
      <c r="H21" s="25">
        <v>1.1947222222222222</v>
      </c>
    </row>
    <row r="22" spans="1:8" x14ac:dyDescent="0.2">
      <c r="B22">
        <v>2020</v>
      </c>
      <c r="C22" s="25">
        <v>55.774999999999991</v>
      </c>
      <c r="D22" s="25">
        <v>34.847777777777772</v>
      </c>
      <c r="E22" s="25">
        <v>9.6130555555555546</v>
      </c>
      <c r="F22" s="25">
        <v>0.44888888888888884</v>
      </c>
      <c r="G22" s="25">
        <v>1.0011111111111111</v>
      </c>
      <c r="H22" s="25">
        <v>0.14666666666666667</v>
      </c>
    </row>
    <row r="23" spans="1:8" x14ac:dyDescent="0.2">
      <c r="B23">
        <v>2023</v>
      </c>
      <c r="C23" s="25">
        <v>63.094999999999999</v>
      </c>
      <c r="D23" s="25">
        <v>40.978999999999999</v>
      </c>
      <c r="E23" s="25">
        <v>8.4789999999999992</v>
      </c>
      <c r="F23" s="25">
        <v>0.89500000000000002</v>
      </c>
      <c r="G23" s="25">
        <v>1.159</v>
      </c>
      <c r="H23" s="25">
        <v>0.55200000000000005</v>
      </c>
    </row>
    <row r="24" spans="1:8" x14ac:dyDescent="0.2">
      <c r="C24" s="25"/>
      <c r="D24" s="25"/>
      <c r="E24" s="25"/>
      <c r="F24" s="25"/>
      <c r="G24" s="25"/>
      <c r="H24" s="25"/>
    </row>
    <row r="25" spans="1:8" x14ac:dyDescent="0.2">
      <c r="A25" t="s">
        <v>16</v>
      </c>
      <c r="B25">
        <v>2030</v>
      </c>
      <c r="C25" s="25">
        <v>50.644517921808117</v>
      </c>
      <c r="D25" s="25">
        <v>31.78029574657511</v>
      </c>
      <c r="E25" s="25">
        <v>7.438834650644881</v>
      </c>
      <c r="F25" s="25">
        <v>0.29783994979632861</v>
      </c>
      <c r="G25" s="25">
        <v>4.0532911470934928E-2</v>
      </c>
      <c r="H25" s="25">
        <v>0</v>
      </c>
    </row>
    <row r="26" spans="1:8" x14ac:dyDescent="0.2">
      <c r="B26">
        <v>2035</v>
      </c>
      <c r="C26" s="25">
        <v>44.697005195512055</v>
      </c>
      <c r="D26" s="25">
        <v>23.68317295259731</v>
      </c>
      <c r="E26" s="25">
        <v>6.3853586953223598</v>
      </c>
      <c r="F26" s="25">
        <v>0.13525201044812621</v>
      </c>
      <c r="G26" s="25">
        <v>0</v>
      </c>
      <c r="H26" s="25">
        <v>0</v>
      </c>
    </row>
    <row r="27" spans="1:8" x14ac:dyDescent="0.2">
      <c r="B27">
        <v>2040</v>
      </c>
      <c r="C27" s="25">
        <v>42.125671298668784</v>
      </c>
      <c r="D27" s="25">
        <v>19.511523213051149</v>
      </c>
      <c r="E27" s="25">
        <v>5.4659075890973554</v>
      </c>
      <c r="F27" s="25">
        <v>0.01</v>
      </c>
      <c r="G27" s="25">
        <v>0</v>
      </c>
      <c r="H27" s="25">
        <v>0</v>
      </c>
    </row>
    <row r="28" spans="1:8" x14ac:dyDescent="0.2">
      <c r="B28">
        <v>2045</v>
      </c>
      <c r="C28" s="25">
        <v>39.209635946492838</v>
      </c>
      <c r="D28" s="25">
        <v>14.05197884891767</v>
      </c>
      <c r="E28" s="25">
        <v>4.3867830566005681</v>
      </c>
      <c r="F28" s="25">
        <v>0.01</v>
      </c>
      <c r="G28" s="25">
        <v>0</v>
      </c>
      <c r="H28" s="25">
        <v>0</v>
      </c>
    </row>
    <row r="29" spans="1:8" x14ac:dyDescent="0.2">
      <c r="B29">
        <v>2050</v>
      </c>
      <c r="C29" s="25">
        <v>35.943293707102832</v>
      </c>
      <c r="D29" s="25">
        <v>11.80832821161658</v>
      </c>
      <c r="E29" s="25">
        <v>3.747571951070118</v>
      </c>
      <c r="F29" s="25">
        <v>0.01</v>
      </c>
      <c r="G29" s="25">
        <v>0</v>
      </c>
      <c r="H29" s="25">
        <v>0</v>
      </c>
    </row>
    <row r="30" spans="1:8" x14ac:dyDescent="0.2">
      <c r="B30">
        <v>2055</v>
      </c>
      <c r="C30" s="25">
        <v>35.604501581904458</v>
      </c>
      <c r="D30" s="25">
        <v>10.702702747702315</v>
      </c>
      <c r="E30" s="25">
        <v>2.9305801965901175</v>
      </c>
      <c r="F30" s="25">
        <v>0.01</v>
      </c>
      <c r="G30" s="25">
        <v>0</v>
      </c>
      <c r="H30" s="25">
        <v>0</v>
      </c>
    </row>
    <row r="31" spans="1:8" x14ac:dyDescent="0.2">
      <c r="B31">
        <v>2060</v>
      </c>
      <c r="C31" s="25">
        <v>33.903746038520914</v>
      </c>
      <c r="D31" s="25">
        <v>8.6018073876291563</v>
      </c>
      <c r="E31" s="25">
        <v>2.0707532413931888</v>
      </c>
      <c r="F31" s="25">
        <v>0.01</v>
      </c>
      <c r="G31" s="25">
        <v>0</v>
      </c>
      <c r="H31" s="25">
        <v>0</v>
      </c>
    </row>
    <row r="32" spans="1:8" x14ac:dyDescent="0.2">
      <c r="C32" s="25"/>
      <c r="D32" s="25"/>
      <c r="E32" s="25"/>
      <c r="F32" s="25"/>
      <c r="G32" s="25"/>
      <c r="H32" s="25"/>
    </row>
    <row r="33" spans="1:8" x14ac:dyDescent="0.2">
      <c r="A33" t="s">
        <v>17</v>
      </c>
      <c r="B33">
        <v>2030</v>
      </c>
      <c r="C33" s="25">
        <v>52.092802252669181</v>
      </c>
      <c r="D33" s="25">
        <v>32.766813329030327</v>
      </c>
      <c r="E33" s="25">
        <v>7.5321343524941788</v>
      </c>
      <c r="F33" s="25">
        <v>0.30530642223513932</v>
      </c>
      <c r="G33" s="25">
        <v>4.6085365097090394E-2</v>
      </c>
      <c r="H33" s="25">
        <v>0</v>
      </c>
    </row>
    <row r="34" spans="1:8" x14ac:dyDescent="0.2">
      <c r="B34">
        <v>2035</v>
      </c>
      <c r="C34" s="25">
        <v>45.822468691766112</v>
      </c>
      <c r="D34" s="25">
        <v>23.843160927326011</v>
      </c>
      <c r="E34" s="25">
        <v>6.3766268000550914</v>
      </c>
      <c r="F34" s="25">
        <v>0.1384254122518648</v>
      </c>
      <c r="G34" s="25">
        <v>0</v>
      </c>
      <c r="H34" s="25">
        <v>0</v>
      </c>
    </row>
    <row r="35" spans="1:8" x14ac:dyDescent="0.2">
      <c r="B35">
        <v>2040</v>
      </c>
      <c r="C35" s="25">
        <v>43.519131440944342</v>
      </c>
      <c r="D35" s="25">
        <v>19.25278222865953</v>
      </c>
      <c r="E35" s="25">
        <v>5.4927023983993877</v>
      </c>
      <c r="F35" s="25">
        <v>0.01</v>
      </c>
      <c r="G35" s="25">
        <v>0</v>
      </c>
      <c r="H35" s="25">
        <v>0</v>
      </c>
    </row>
    <row r="36" spans="1:8" x14ac:dyDescent="0.2">
      <c r="B36">
        <v>2045</v>
      </c>
      <c r="C36" s="25">
        <v>41.515639669152357</v>
      </c>
      <c r="D36" s="25">
        <v>13.723425341119434</v>
      </c>
      <c r="E36" s="25">
        <v>4.3529943151294752</v>
      </c>
      <c r="F36" s="25">
        <v>0.01</v>
      </c>
      <c r="G36" s="25">
        <v>0</v>
      </c>
      <c r="H36" s="25">
        <v>0</v>
      </c>
    </row>
    <row r="37" spans="1:8" x14ac:dyDescent="0.2">
      <c r="B37">
        <v>2050</v>
      </c>
      <c r="C37" s="25">
        <v>37.852105567529463</v>
      </c>
      <c r="D37" s="25">
        <v>10.409201923693139</v>
      </c>
      <c r="E37" s="25">
        <v>3.6990009441804115</v>
      </c>
      <c r="F37" s="25">
        <v>0.01</v>
      </c>
      <c r="G37" s="25">
        <v>0</v>
      </c>
      <c r="H37" s="25">
        <v>0</v>
      </c>
    </row>
    <row r="38" spans="1:8" x14ac:dyDescent="0.2">
      <c r="B38">
        <v>2055</v>
      </c>
      <c r="C38" s="25">
        <v>38.997802818225317</v>
      </c>
      <c r="D38" s="25">
        <v>9.8913503198111634</v>
      </c>
      <c r="E38" s="25">
        <v>2.982686882854054</v>
      </c>
      <c r="F38" s="25">
        <v>0.01</v>
      </c>
      <c r="G38" s="25">
        <v>0</v>
      </c>
      <c r="H38" s="25">
        <v>0</v>
      </c>
    </row>
    <row r="39" spans="1:8" x14ac:dyDescent="0.2">
      <c r="B39">
        <v>2060</v>
      </c>
      <c r="C39" s="25">
        <v>37.472074256674823</v>
      </c>
      <c r="D39" s="25">
        <v>8.3606905008725629</v>
      </c>
      <c r="E39" s="25">
        <v>2.1479713523800119</v>
      </c>
      <c r="F39" s="25">
        <v>0.01</v>
      </c>
      <c r="G39" s="25">
        <v>0</v>
      </c>
      <c r="H39" s="25">
        <v>0</v>
      </c>
    </row>
    <row r="40" spans="1:8" x14ac:dyDescent="0.2">
      <c r="C40" s="25"/>
      <c r="D40" s="25"/>
      <c r="E40" s="25"/>
      <c r="F40" s="25"/>
      <c r="G40" s="25"/>
      <c r="H40" s="25"/>
    </row>
    <row r="41" spans="1:8" x14ac:dyDescent="0.2">
      <c r="A41" t="s">
        <v>18</v>
      </c>
      <c r="B41">
        <v>2030</v>
      </c>
      <c r="C41" s="25">
        <v>52.457288386118556</v>
      </c>
      <c r="D41" s="25">
        <v>32.066344646505485</v>
      </c>
      <c r="E41" s="25">
        <v>8.0270844993409298</v>
      </c>
      <c r="F41" s="25">
        <v>0.29670915159344929</v>
      </c>
      <c r="G41" s="25">
        <v>1.2497279572016733</v>
      </c>
      <c r="H41" s="25">
        <v>0</v>
      </c>
    </row>
    <row r="42" spans="1:8" x14ac:dyDescent="0.2">
      <c r="B42">
        <v>2035</v>
      </c>
      <c r="C42" s="25">
        <v>49.841678998982573</v>
      </c>
      <c r="D42" s="25">
        <v>25.594011316651834</v>
      </c>
      <c r="E42" s="25">
        <v>7.3793198422135706</v>
      </c>
      <c r="F42" s="25">
        <v>0.14915613894937649</v>
      </c>
      <c r="G42" s="25">
        <v>1.2384974477390593</v>
      </c>
      <c r="H42" s="25">
        <v>0</v>
      </c>
    </row>
    <row r="43" spans="1:8" x14ac:dyDescent="0.2">
      <c r="B43">
        <v>2040</v>
      </c>
      <c r="C43" s="25">
        <v>50.417221536536125</v>
      </c>
      <c r="D43" s="25">
        <v>22.53131346793905</v>
      </c>
      <c r="E43" s="25">
        <v>7.3480922795701362</v>
      </c>
      <c r="F43" s="25">
        <v>0.01</v>
      </c>
      <c r="G43" s="25">
        <v>1.2488205695208074</v>
      </c>
      <c r="H43" s="25">
        <v>0</v>
      </c>
    </row>
    <row r="44" spans="1:8" x14ac:dyDescent="0.2">
      <c r="B44">
        <v>2045</v>
      </c>
      <c r="C44" s="25">
        <v>52.862916437720955</v>
      </c>
      <c r="D44" s="25">
        <v>20.179920148758338</v>
      </c>
      <c r="E44" s="25">
        <v>6.8784249363692878</v>
      </c>
      <c r="F44" s="25">
        <v>0.01</v>
      </c>
      <c r="G44" s="25">
        <v>1.1922999437055113</v>
      </c>
      <c r="H44" s="25">
        <v>0</v>
      </c>
    </row>
    <row r="45" spans="1:8" x14ac:dyDescent="0.2">
      <c r="B45">
        <v>2050</v>
      </c>
      <c r="C45" s="25">
        <v>52.327143341220264</v>
      </c>
      <c r="D45" s="25">
        <v>18.122986079218258</v>
      </c>
      <c r="E45" s="25">
        <v>6.3804271794305674</v>
      </c>
      <c r="F45" s="25">
        <v>0.01</v>
      </c>
      <c r="G45" s="25">
        <v>1.1922999437055117</v>
      </c>
      <c r="H45" s="25">
        <v>0</v>
      </c>
    </row>
    <row r="46" spans="1:8" x14ac:dyDescent="0.2">
      <c r="B46">
        <v>2055</v>
      </c>
      <c r="C46" s="25">
        <v>48.25049729079533</v>
      </c>
      <c r="D46" s="25">
        <v>16.57827441932189</v>
      </c>
      <c r="E46" s="25">
        <v>5.9650907300399547</v>
      </c>
      <c r="F46" s="25">
        <v>0.01</v>
      </c>
      <c r="G46" s="25">
        <v>1.1819768219237685</v>
      </c>
      <c r="H46" s="25">
        <v>0</v>
      </c>
    </row>
    <row r="47" spans="1:8" x14ac:dyDescent="0.2">
      <c r="B47">
        <v>2060</v>
      </c>
      <c r="C47" s="25">
        <v>46.63142204845385</v>
      </c>
      <c r="D47" s="25">
        <v>15.376763415411219</v>
      </c>
      <c r="E47" s="25">
        <v>5.3841651787705063</v>
      </c>
      <c r="F47" s="25">
        <v>0.01</v>
      </c>
      <c r="G47" s="25">
        <v>1.192299943705512</v>
      </c>
      <c r="H47" s="25">
        <v>0</v>
      </c>
    </row>
    <row r="48" spans="1:8" x14ac:dyDescent="0.2">
      <c r="C48" s="25"/>
      <c r="D48" s="25"/>
      <c r="E48" s="25"/>
      <c r="F48" s="25"/>
      <c r="G48" s="25"/>
      <c r="H48" s="25"/>
    </row>
    <row r="49" spans="1:8" x14ac:dyDescent="0.2">
      <c r="A49" t="s">
        <v>19</v>
      </c>
      <c r="B49">
        <v>2030</v>
      </c>
      <c r="C49" s="25">
        <v>53.000458790707242</v>
      </c>
      <c r="D49" s="25">
        <v>33.97267606298341</v>
      </c>
      <c r="E49" s="25">
        <v>8.1024669249456611</v>
      </c>
      <c r="F49" s="25">
        <v>0.31106676874573086</v>
      </c>
      <c r="G49" s="25">
        <v>5.1743106737663233E-2</v>
      </c>
      <c r="H49" s="25">
        <v>0</v>
      </c>
    </row>
    <row r="50" spans="1:8" x14ac:dyDescent="0.2">
      <c r="B50">
        <v>2035</v>
      </c>
      <c r="C50" s="25">
        <v>50.407038932814373</v>
      </c>
      <c r="D50" s="25">
        <v>26.750043184485857</v>
      </c>
      <c r="E50" s="25">
        <v>7.2840785292957824</v>
      </c>
      <c r="F50" s="25">
        <v>0.15159859922431798</v>
      </c>
      <c r="G50" s="25">
        <v>0</v>
      </c>
      <c r="H50" s="25">
        <v>0</v>
      </c>
    </row>
    <row r="51" spans="1:8" x14ac:dyDescent="0.2">
      <c r="B51">
        <v>2040</v>
      </c>
      <c r="C51" s="25">
        <v>51.260045306947951</v>
      </c>
      <c r="D51" s="25">
        <v>23.661098072461407</v>
      </c>
      <c r="E51" s="25">
        <v>7.3475560799877941</v>
      </c>
      <c r="F51" s="25">
        <v>0.01</v>
      </c>
      <c r="G51" s="25">
        <v>0</v>
      </c>
      <c r="H51" s="25">
        <v>0</v>
      </c>
    </row>
    <row r="52" spans="1:8" x14ac:dyDescent="0.2">
      <c r="B52">
        <v>2045</v>
      </c>
      <c r="C52" s="25">
        <v>53.633996307903296</v>
      </c>
      <c r="D52" s="25">
        <v>20.729135161794456</v>
      </c>
      <c r="E52" s="25">
        <v>7.0686627725482118</v>
      </c>
      <c r="F52" s="25">
        <v>0.01</v>
      </c>
      <c r="G52" s="25">
        <v>0</v>
      </c>
      <c r="H52" s="25">
        <v>0</v>
      </c>
    </row>
    <row r="53" spans="1:8" x14ac:dyDescent="0.2">
      <c r="B53">
        <v>2050</v>
      </c>
      <c r="C53" s="25">
        <v>50.390490267840711</v>
      </c>
      <c r="D53" s="25">
        <v>17.396888622568184</v>
      </c>
      <c r="E53" s="25">
        <v>6.5152636158111026</v>
      </c>
      <c r="F53" s="25">
        <v>0.01</v>
      </c>
      <c r="G53" s="25">
        <v>0</v>
      </c>
      <c r="H53" s="25">
        <v>0</v>
      </c>
    </row>
    <row r="54" spans="1:8" x14ac:dyDescent="0.2">
      <c r="B54">
        <v>2055</v>
      </c>
      <c r="C54" s="25">
        <v>48.257798978647287</v>
      </c>
      <c r="D54" s="25">
        <v>16.808711044916482</v>
      </c>
      <c r="E54" s="25">
        <v>5.9661153199758896</v>
      </c>
      <c r="F54" s="25">
        <v>0.01</v>
      </c>
      <c r="G54" s="25">
        <v>0</v>
      </c>
      <c r="H54" s="25">
        <v>0</v>
      </c>
    </row>
    <row r="55" spans="1:8" x14ac:dyDescent="0.2">
      <c r="B55">
        <v>2060</v>
      </c>
      <c r="C55" s="25">
        <v>46.929948426778381</v>
      </c>
      <c r="D55" s="25">
        <v>14.802988885263993</v>
      </c>
      <c r="E55" s="25">
        <v>5.4386479110948756</v>
      </c>
      <c r="F55" s="25">
        <v>0.01</v>
      </c>
      <c r="G55" s="25">
        <v>0</v>
      </c>
      <c r="H55" s="25">
        <v>0</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B5004-4924-48F8-BA59-3F75B8FA8D8B}">
  <sheetPr>
    <tabColor theme="8"/>
  </sheetPr>
  <dimension ref="A1:G54"/>
  <sheetViews>
    <sheetView workbookViewId="0">
      <selection activeCell="E22" sqref="E22"/>
    </sheetView>
  </sheetViews>
  <sheetFormatPr defaultRowHeight="14.25" x14ac:dyDescent="0.2"/>
  <sheetData>
    <row r="1" spans="1:7" ht="15" x14ac:dyDescent="0.25">
      <c r="A1" s="1" t="s">
        <v>282</v>
      </c>
    </row>
    <row r="3" spans="1:7" x14ac:dyDescent="0.2">
      <c r="C3" t="s">
        <v>184</v>
      </c>
      <c r="D3" t="s">
        <v>10</v>
      </c>
      <c r="E3" t="s">
        <v>178</v>
      </c>
      <c r="F3" t="s">
        <v>179</v>
      </c>
      <c r="G3" t="s">
        <v>180</v>
      </c>
    </row>
    <row r="4" spans="1:7" x14ac:dyDescent="0.2">
      <c r="A4" t="s">
        <v>15</v>
      </c>
      <c r="B4">
        <v>2010</v>
      </c>
      <c r="C4" s="25">
        <v>69.477499999999992</v>
      </c>
      <c r="D4" s="25"/>
      <c r="E4" s="25">
        <v>0.14444444444444443</v>
      </c>
      <c r="F4" s="25">
        <v>5.4238888888888885</v>
      </c>
      <c r="G4" s="25">
        <v>4.5049999999999999</v>
      </c>
    </row>
    <row r="5" spans="1:7" x14ac:dyDescent="0.2">
      <c r="B5">
        <v>2011</v>
      </c>
      <c r="C5" s="25">
        <v>58.288055555555559</v>
      </c>
      <c r="D5" s="25"/>
      <c r="E5" s="25">
        <v>0.10861111111111112</v>
      </c>
      <c r="F5" s="25">
        <v>5.0566666666666666</v>
      </c>
      <c r="G5" s="25">
        <v>3.5652777777777778</v>
      </c>
    </row>
    <row r="6" spans="1:7" x14ac:dyDescent="0.2">
      <c r="B6">
        <v>2012</v>
      </c>
      <c r="C6" s="25">
        <v>63.469444444444449</v>
      </c>
      <c r="D6" s="25"/>
      <c r="E6" s="25">
        <v>0.25638888888888883</v>
      </c>
      <c r="F6" s="25">
        <v>5.7927777777777774</v>
      </c>
      <c r="G6" s="25">
        <v>4.8861111111111111</v>
      </c>
    </row>
    <row r="7" spans="1:7" x14ac:dyDescent="0.2">
      <c r="B7">
        <v>2013</v>
      </c>
      <c r="C7" s="25">
        <v>62.126388888888883</v>
      </c>
      <c r="D7" s="25"/>
      <c r="E7" s="25">
        <v>0.31194444444444447</v>
      </c>
      <c r="F7" s="25">
        <v>4.4608333333333334</v>
      </c>
      <c r="G7" s="25">
        <v>4.8369444444444447</v>
      </c>
    </row>
    <row r="8" spans="1:7" x14ac:dyDescent="0.2">
      <c r="B8">
        <v>2014</v>
      </c>
      <c r="C8" s="25">
        <v>58.289722222222217</v>
      </c>
      <c r="D8" s="25"/>
      <c r="E8" s="25">
        <v>0.3075</v>
      </c>
      <c r="F8" s="25">
        <v>5.0294444444444446</v>
      </c>
      <c r="G8" s="25">
        <v>4.3683333333333332</v>
      </c>
    </row>
    <row r="9" spans="1:7" x14ac:dyDescent="0.2">
      <c r="B9">
        <v>2015</v>
      </c>
      <c r="C9" s="25">
        <v>58.623055555555553</v>
      </c>
      <c r="D9" s="25"/>
      <c r="E9" s="25">
        <v>0.30555555555555552</v>
      </c>
      <c r="F9" s="25">
        <v>4.9258333333333333</v>
      </c>
      <c r="G9" s="25">
        <v>4.527222222222222</v>
      </c>
    </row>
    <row r="10" spans="1:7" x14ac:dyDescent="0.2">
      <c r="B10">
        <v>2016</v>
      </c>
      <c r="C10" s="25">
        <v>61.995555555555562</v>
      </c>
      <c r="D10" s="25"/>
      <c r="E10" s="25">
        <v>0.31222222222222223</v>
      </c>
      <c r="F10" s="25">
        <v>4.4916666666666671</v>
      </c>
      <c r="G10" s="25">
        <v>4.8402777777777777</v>
      </c>
    </row>
    <row r="11" spans="1:7" x14ac:dyDescent="0.2">
      <c r="B11">
        <v>2017</v>
      </c>
      <c r="C11" s="25">
        <v>61.160555555555561</v>
      </c>
      <c r="D11" s="25"/>
      <c r="E11" s="25">
        <v>0.30638888888888888</v>
      </c>
      <c r="F11" s="25">
        <v>4.3469444444444445</v>
      </c>
      <c r="G11" s="25">
        <v>5.3544444444444448</v>
      </c>
    </row>
    <row r="12" spans="1:7" x14ac:dyDescent="0.2">
      <c r="B12">
        <v>2018</v>
      </c>
      <c r="C12" s="25">
        <v>60.781111111111116</v>
      </c>
      <c r="D12" s="25"/>
      <c r="E12" s="25">
        <v>0.21305555555555555</v>
      </c>
      <c r="F12" s="25">
        <v>4.3552777777777774</v>
      </c>
      <c r="G12" s="25">
        <v>4.7927777777777774</v>
      </c>
    </row>
    <row r="13" spans="1:7" x14ac:dyDescent="0.2">
      <c r="B13">
        <v>2019</v>
      </c>
      <c r="C13" s="25">
        <v>59.777777777777764</v>
      </c>
      <c r="D13" s="25"/>
      <c r="E13" s="25">
        <v>0.22083333333333333</v>
      </c>
      <c r="F13" s="25">
        <v>4.2952777777777778</v>
      </c>
      <c r="G13" s="25">
        <v>4.9061111111111115</v>
      </c>
    </row>
    <row r="14" spans="1:7" x14ac:dyDescent="0.2">
      <c r="B14">
        <v>2020</v>
      </c>
      <c r="C14" s="25">
        <v>55.774999999999991</v>
      </c>
      <c r="D14" s="25"/>
      <c r="E14" s="25">
        <v>0.36805555555555552</v>
      </c>
      <c r="F14" s="25">
        <v>4.7050000000000001</v>
      </c>
      <c r="G14" s="25">
        <v>4.6444444444444439</v>
      </c>
    </row>
    <row r="15" spans="1:7" x14ac:dyDescent="0.2">
      <c r="B15">
        <v>2021</v>
      </c>
      <c r="C15" s="25">
        <v>64.299000000000007</v>
      </c>
      <c r="D15" s="25"/>
      <c r="E15" s="25">
        <v>0.24399999999999999</v>
      </c>
      <c r="F15" s="25">
        <v>4.5339999999999998</v>
      </c>
      <c r="G15" s="25">
        <v>5.9189999999999996</v>
      </c>
    </row>
    <row r="16" spans="1:7" x14ac:dyDescent="0.2">
      <c r="B16">
        <v>2022</v>
      </c>
      <c r="C16" s="25">
        <v>60.557000000000002</v>
      </c>
      <c r="D16" s="25"/>
      <c r="E16" s="25">
        <v>0.20200000000000001</v>
      </c>
      <c r="F16" s="25">
        <v>4.1520000000000001</v>
      </c>
      <c r="G16" s="25">
        <v>5.28</v>
      </c>
    </row>
    <row r="17" spans="1:7" x14ac:dyDescent="0.2">
      <c r="B17">
        <v>2023</v>
      </c>
      <c r="C17" s="25">
        <v>63.094999999999999</v>
      </c>
      <c r="D17" s="25"/>
      <c r="E17" s="25">
        <v>0.38200000000000001</v>
      </c>
      <c r="F17" s="25">
        <v>5.2370000000000001</v>
      </c>
      <c r="G17" s="25">
        <v>5.4109999999999996</v>
      </c>
    </row>
    <row r="19" spans="1:7" x14ac:dyDescent="0.2">
      <c r="C19" t="s">
        <v>184</v>
      </c>
      <c r="D19" t="s">
        <v>10</v>
      </c>
      <c r="E19" t="s">
        <v>178</v>
      </c>
      <c r="F19" t="s">
        <v>179</v>
      </c>
      <c r="G19" t="s">
        <v>180</v>
      </c>
    </row>
    <row r="20" spans="1:7" x14ac:dyDescent="0.2">
      <c r="A20" t="s">
        <v>15</v>
      </c>
      <c r="B20">
        <v>2015</v>
      </c>
      <c r="C20" s="25">
        <v>58.623055555555553</v>
      </c>
      <c r="D20" s="25"/>
      <c r="E20" s="25">
        <v>0.30555555555555552</v>
      </c>
      <c r="F20" s="25">
        <v>4.9258333333333333</v>
      </c>
      <c r="G20" s="25">
        <v>4.527222222222222</v>
      </c>
    </row>
    <row r="21" spans="1:7" x14ac:dyDescent="0.2">
      <c r="B21">
        <v>2020</v>
      </c>
      <c r="C21" s="25">
        <v>55.774999999999991</v>
      </c>
      <c r="D21" s="25"/>
      <c r="E21" s="25">
        <v>0.36805555555555552</v>
      </c>
      <c r="F21" s="25">
        <v>4.7050000000000001</v>
      </c>
      <c r="G21" s="25">
        <v>4.6444444444444439</v>
      </c>
    </row>
    <row r="22" spans="1:7" x14ac:dyDescent="0.2">
      <c r="B22">
        <v>2023</v>
      </c>
      <c r="C22" s="25">
        <v>63.094999999999999</v>
      </c>
      <c r="D22" s="25"/>
      <c r="E22" s="25">
        <v>0.38200000000000001</v>
      </c>
      <c r="F22" s="25">
        <v>5.2370000000000001</v>
      </c>
      <c r="G22" s="25">
        <v>5.4109999999999996</v>
      </c>
    </row>
    <row r="23" spans="1:7" x14ac:dyDescent="0.2">
      <c r="C23" s="25"/>
      <c r="D23" s="25"/>
      <c r="E23" s="25"/>
      <c r="F23" s="25"/>
      <c r="G23" s="25"/>
    </row>
    <row r="24" spans="1:7" x14ac:dyDescent="0.2">
      <c r="A24" t="s">
        <v>16</v>
      </c>
      <c r="B24">
        <v>2030</v>
      </c>
      <c r="C24" s="25">
        <v>50.644517921808117</v>
      </c>
      <c r="D24" s="25"/>
      <c r="E24" s="25">
        <v>0</v>
      </c>
      <c r="F24" s="25">
        <v>5.2976940462017099</v>
      </c>
      <c r="G24" s="25">
        <v>5.7893206171191531</v>
      </c>
    </row>
    <row r="25" spans="1:7" x14ac:dyDescent="0.2">
      <c r="B25">
        <v>2035</v>
      </c>
      <c r="C25" s="25">
        <v>44.697005195512055</v>
      </c>
      <c r="D25" s="25"/>
      <c r="E25" s="25">
        <v>0</v>
      </c>
      <c r="F25" s="25">
        <v>7.8629375648392656</v>
      </c>
      <c r="G25" s="25">
        <v>6.6302839723049987</v>
      </c>
    </row>
    <row r="26" spans="1:7" x14ac:dyDescent="0.2">
      <c r="B26">
        <v>2040</v>
      </c>
      <c r="C26" s="25">
        <v>42.125671298668784</v>
      </c>
      <c r="D26" s="25"/>
      <c r="E26" s="25">
        <v>0.1254063157894737</v>
      </c>
      <c r="F26" s="25">
        <v>8.4986476661815367</v>
      </c>
      <c r="G26" s="25">
        <v>8.5141865145492677</v>
      </c>
    </row>
    <row r="27" spans="1:7" x14ac:dyDescent="0.2">
      <c r="B27">
        <v>2045</v>
      </c>
      <c r="C27" s="25">
        <v>39.209635946492838</v>
      </c>
      <c r="D27" s="25"/>
      <c r="E27" s="25">
        <v>0</v>
      </c>
      <c r="F27" s="25">
        <v>11.383899668936134</v>
      </c>
      <c r="G27" s="25">
        <v>9.3769743720384646</v>
      </c>
    </row>
    <row r="28" spans="1:7" x14ac:dyDescent="0.2">
      <c r="B28">
        <v>2050</v>
      </c>
      <c r="C28" s="25">
        <v>35.943293707102832</v>
      </c>
      <c r="D28" s="25"/>
      <c r="E28" s="25">
        <v>0</v>
      </c>
      <c r="F28" s="25">
        <v>10.722075604711556</v>
      </c>
      <c r="G28" s="25">
        <v>9.6553179397045845</v>
      </c>
    </row>
    <row r="29" spans="1:7" x14ac:dyDescent="0.2">
      <c r="B29">
        <v>2055</v>
      </c>
      <c r="C29" s="25">
        <v>35.604501581904458</v>
      </c>
      <c r="D29" s="25"/>
      <c r="E29" s="25">
        <v>0</v>
      </c>
      <c r="F29" s="25">
        <v>11.497377310762522</v>
      </c>
      <c r="G29" s="25">
        <v>10.463841326849503</v>
      </c>
    </row>
    <row r="30" spans="1:7" x14ac:dyDescent="0.2">
      <c r="B30">
        <v>2060</v>
      </c>
      <c r="C30" s="25">
        <v>33.903746038520914</v>
      </c>
      <c r="D30" s="25"/>
      <c r="E30" s="25">
        <v>0</v>
      </c>
      <c r="F30" s="25">
        <v>11.251121867131834</v>
      </c>
      <c r="G30" s="25">
        <v>11.970063542366733</v>
      </c>
    </row>
    <row r="31" spans="1:7" x14ac:dyDescent="0.2">
      <c r="C31" s="25"/>
      <c r="D31" s="25"/>
      <c r="E31" s="25"/>
      <c r="F31" s="25"/>
      <c r="G31" s="25"/>
    </row>
    <row r="32" spans="1:7" x14ac:dyDescent="0.2">
      <c r="A32" t="s">
        <v>17</v>
      </c>
      <c r="B32">
        <v>2030</v>
      </c>
      <c r="C32" s="25">
        <v>52.092802252669181</v>
      </c>
      <c r="D32" s="25"/>
      <c r="E32" s="25">
        <v>0</v>
      </c>
      <c r="F32" s="25">
        <v>5.6215801365759344</v>
      </c>
      <c r="G32" s="25">
        <v>5.8208826472365072</v>
      </c>
    </row>
    <row r="33" spans="1:7" x14ac:dyDescent="0.2">
      <c r="B33">
        <v>2035</v>
      </c>
      <c r="C33" s="25">
        <v>45.822468691766112</v>
      </c>
      <c r="D33" s="25"/>
      <c r="E33" s="25">
        <v>0</v>
      </c>
      <c r="F33" s="25">
        <v>8.6934233360223541</v>
      </c>
      <c r="G33" s="25">
        <v>6.7708322161107848</v>
      </c>
    </row>
    <row r="34" spans="1:7" x14ac:dyDescent="0.2">
      <c r="B34">
        <v>2040</v>
      </c>
      <c r="C34" s="25">
        <v>43.519131440944342</v>
      </c>
      <c r="D34" s="25"/>
      <c r="E34" s="25">
        <v>0</v>
      </c>
      <c r="F34" s="25">
        <v>9.9346500918030394</v>
      </c>
      <c r="G34" s="25">
        <v>8.8289967220823904</v>
      </c>
    </row>
    <row r="35" spans="1:7" x14ac:dyDescent="0.2">
      <c r="B35">
        <v>2045</v>
      </c>
      <c r="C35" s="25">
        <v>41.515639669152357</v>
      </c>
      <c r="D35" s="25"/>
      <c r="E35" s="25">
        <v>0</v>
      </c>
      <c r="F35" s="25">
        <v>14.761577425409705</v>
      </c>
      <c r="G35" s="25">
        <v>8.6676425874937451</v>
      </c>
    </row>
    <row r="36" spans="1:7" x14ac:dyDescent="0.2">
      <c r="B36">
        <v>2050</v>
      </c>
      <c r="C36" s="25">
        <v>37.852105567529463</v>
      </c>
      <c r="D36" s="25"/>
      <c r="E36" s="25">
        <v>0</v>
      </c>
      <c r="F36" s="25">
        <v>14.47556346466134</v>
      </c>
      <c r="G36" s="25">
        <v>9.258339234994569</v>
      </c>
    </row>
    <row r="37" spans="1:7" x14ac:dyDescent="0.2">
      <c r="B37">
        <v>2055</v>
      </c>
      <c r="C37" s="25">
        <v>38.997802818225317</v>
      </c>
      <c r="D37" s="25"/>
      <c r="E37" s="25">
        <v>0</v>
      </c>
      <c r="F37" s="25">
        <v>16.000782354564524</v>
      </c>
      <c r="G37" s="25">
        <v>10.112983260995581</v>
      </c>
    </row>
    <row r="38" spans="1:7" x14ac:dyDescent="0.2">
      <c r="B38">
        <v>2060</v>
      </c>
      <c r="C38" s="25">
        <v>37.472074256674823</v>
      </c>
      <c r="D38" s="25"/>
      <c r="E38" s="25">
        <v>0</v>
      </c>
      <c r="F38" s="25">
        <v>15.550223567298287</v>
      </c>
      <c r="G38" s="25">
        <v>11.403188836123965</v>
      </c>
    </row>
    <row r="39" spans="1:7" x14ac:dyDescent="0.2">
      <c r="C39" s="25"/>
      <c r="D39" s="25"/>
      <c r="E39" s="25"/>
      <c r="F39" s="25"/>
      <c r="G39" s="25"/>
    </row>
    <row r="40" spans="1:7" x14ac:dyDescent="0.2">
      <c r="A40" t="s">
        <v>18</v>
      </c>
      <c r="B40">
        <v>2030</v>
      </c>
      <c r="C40" s="25">
        <v>52.457288386118556</v>
      </c>
      <c r="D40" s="25">
        <v>0</v>
      </c>
      <c r="E40" s="25">
        <v>0</v>
      </c>
      <c r="F40" s="25">
        <v>4.9484554297623928</v>
      </c>
      <c r="G40" s="25">
        <v>5.868966701714637</v>
      </c>
    </row>
    <row r="41" spans="1:7" x14ac:dyDescent="0.2">
      <c r="B41">
        <v>2035</v>
      </c>
      <c r="C41" s="25">
        <v>49.841678998982573</v>
      </c>
      <c r="D41" s="25">
        <v>0</v>
      </c>
      <c r="E41" s="25">
        <v>0</v>
      </c>
      <c r="F41" s="25">
        <v>7.8674068425508601</v>
      </c>
      <c r="G41" s="25">
        <v>7.6132874108778736</v>
      </c>
    </row>
    <row r="42" spans="1:7" x14ac:dyDescent="0.2">
      <c r="B42">
        <v>2040</v>
      </c>
      <c r="C42" s="25">
        <v>50.417221536536125</v>
      </c>
      <c r="D42" s="25">
        <v>1.468558254545453</v>
      </c>
      <c r="E42" s="25">
        <v>0</v>
      </c>
      <c r="F42" s="25">
        <v>7.2322615925050497</v>
      </c>
      <c r="G42" s="25">
        <v>10.578175372455625</v>
      </c>
    </row>
    <row r="43" spans="1:7" x14ac:dyDescent="0.2">
      <c r="B43">
        <v>2045</v>
      </c>
      <c r="C43" s="25">
        <v>52.862916437720955</v>
      </c>
      <c r="D43" s="25">
        <v>4.7203658181818167</v>
      </c>
      <c r="E43" s="25">
        <v>0</v>
      </c>
      <c r="F43" s="25">
        <v>7.0686811431081731</v>
      </c>
      <c r="G43" s="25">
        <v>12.813224447597818</v>
      </c>
    </row>
    <row r="44" spans="1:7" x14ac:dyDescent="0.2">
      <c r="B44">
        <v>2050</v>
      </c>
      <c r="C44" s="25">
        <v>52.327143341220264</v>
      </c>
      <c r="D44" s="25">
        <v>6.293821090909093</v>
      </c>
      <c r="E44" s="25">
        <v>0</v>
      </c>
      <c r="F44" s="25">
        <v>6.6206979366912222</v>
      </c>
      <c r="G44" s="25">
        <v>13.706911111265612</v>
      </c>
    </row>
    <row r="45" spans="1:7" x14ac:dyDescent="0.2">
      <c r="B45">
        <v>2055</v>
      </c>
      <c r="C45" s="25">
        <v>48.25049729079533</v>
      </c>
      <c r="D45" s="25">
        <v>6.293821090909093</v>
      </c>
      <c r="E45" s="25">
        <v>0</v>
      </c>
      <c r="F45" s="25">
        <v>5.099776984086331</v>
      </c>
      <c r="G45" s="25">
        <v>13.121557244514294</v>
      </c>
    </row>
    <row r="46" spans="1:7" x14ac:dyDescent="0.2">
      <c r="B46">
        <v>2060</v>
      </c>
      <c r="C46" s="25">
        <v>46.63142204845385</v>
      </c>
      <c r="D46" s="25">
        <v>6.293821090909093</v>
      </c>
      <c r="E46" s="25">
        <v>0</v>
      </c>
      <c r="F46" s="25">
        <v>5.8960197094410258</v>
      </c>
      <c r="G46" s="25">
        <v>12.4783527102165</v>
      </c>
    </row>
    <row r="47" spans="1:7" x14ac:dyDescent="0.2">
      <c r="C47" s="25"/>
      <c r="D47" s="25"/>
      <c r="E47" s="25"/>
      <c r="F47" s="25"/>
      <c r="G47" s="25"/>
    </row>
    <row r="48" spans="1:7" x14ac:dyDescent="0.2">
      <c r="A48" t="s">
        <v>19</v>
      </c>
      <c r="B48">
        <v>2030</v>
      </c>
      <c r="C48" s="25">
        <v>53.000458790707242</v>
      </c>
      <c r="D48" s="25">
        <v>0</v>
      </c>
      <c r="E48" s="25">
        <v>0</v>
      </c>
      <c r="F48" s="25">
        <v>4.7789274522680749</v>
      </c>
      <c r="G48" s="25">
        <v>5.7835784750267081</v>
      </c>
    </row>
    <row r="49" spans="2:7" x14ac:dyDescent="0.2">
      <c r="B49">
        <v>2035</v>
      </c>
      <c r="C49" s="25">
        <v>50.407038932814373</v>
      </c>
      <c r="D49" s="25">
        <v>0</v>
      </c>
      <c r="E49" s="25">
        <v>0</v>
      </c>
      <c r="F49" s="25">
        <v>9.5670639449727517</v>
      </c>
      <c r="G49" s="25">
        <v>6.6542546748356539</v>
      </c>
    </row>
    <row r="50" spans="2:7" x14ac:dyDescent="0.2">
      <c r="B50">
        <v>2040</v>
      </c>
      <c r="C50" s="25">
        <v>51.260045306947951</v>
      </c>
      <c r="D50" s="25">
        <v>1.468558254545453</v>
      </c>
      <c r="E50" s="25">
        <v>0</v>
      </c>
      <c r="F50" s="25">
        <v>8.9757964824828189</v>
      </c>
      <c r="G50" s="25">
        <v>9.7970364174704834</v>
      </c>
    </row>
    <row r="51" spans="2:7" x14ac:dyDescent="0.2">
      <c r="B51">
        <v>2045</v>
      </c>
      <c r="C51" s="25">
        <v>53.633996307903296</v>
      </c>
      <c r="D51" s="25">
        <v>4.7203658181818158</v>
      </c>
      <c r="E51" s="25">
        <v>0</v>
      </c>
      <c r="F51" s="25">
        <v>9.2931148419632628</v>
      </c>
      <c r="G51" s="25">
        <v>11.812717713415545</v>
      </c>
    </row>
    <row r="52" spans="2:7" x14ac:dyDescent="0.2">
      <c r="B52">
        <v>2050</v>
      </c>
      <c r="C52" s="25">
        <v>50.390490267840711</v>
      </c>
      <c r="D52" s="25">
        <v>6.293821090909093</v>
      </c>
      <c r="E52" s="25">
        <v>0</v>
      </c>
      <c r="F52" s="25">
        <v>8.0260759658736536</v>
      </c>
      <c r="G52" s="25">
        <v>12.148440972678678</v>
      </c>
    </row>
    <row r="53" spans="2:7" x14ac:dyDescent="0.2">
      <c r="B53">
        <v>2055</v>
      </c>
      <c r="C53" s="25">
        <v>48.257798978647287</v>
      </c>
      <c r="D53" s="25">
        <v>6.293821090909093</v>
      </c>
      <c r="E53" s="25">
        <v>0</v>
      </c>
      <c r="F53" s="25">
        <v>6.8333231847091769</v>
      </c>
      <c r="G53" s="25">
        <v>12.345828338136647</v>
      </c>
    </row>
    <row r="54" spans="2:7" x14ac:dyDescent="0.2">
      <c r="B54">
        <v>2060</v>
      </c>
      <c r="C54" s="25">
        <v>46.929948426778381</v>
      </c>
      <c r="D54" s="25">
        <v>6.293821090909093</v>
      </c>
      <c r="E54" s="25">
        <v>0</v>
      </c>
      <c r="F54" s="25">
        <v>6.6198521546525688</v>
      </c>
      <c r="G54" s="25">
        <v>13.764638384857854</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A2BDE-FC72-42C0-95F7-9F25A59FCB8A}">
  <sheetPr>
    <tabColor theme="9"/>
  </sheetPr>
  <dimension ref="A1:V54"/>
  <sheetViews>
    <sheetView workbookViewId="0">
      <selection activeCell="C12" sqref="C12"/>
    </sheetView>
  </sheetViews>
  <sheetFormatPr defaultRowHeight="14.25" x14ac:dyDescent="0.2"/>
  <sheetData>
    <row r="1" spans="1:22" ht="15" x14ac:dyDescent="0.25">
      <c r="A1" s="1" t="s">
        <v>283</v>
      </c>
    </row>
    <row r="3" spans="1:22" x14ac:dyDescent="0.2">
      <c r="C3" t="s">
        <v>185</v>
      </c>
      <c r="D3" t="s">
        <v>186</v>
      </c>
      <c r="E3" t="s">
        <v>187</v>
      </c>
      <c r="F3" t="s">
        <v>177</v>
      </c>
      <c r="G3" t="s">
        <v>188</v>
      </c>
      <c r="H3" t="s">
        <v>189</v>
      </c>
      <c r="I3" t="s">
        <v>190</v>
      </c>
      <c r="J3" t="s">
        <v>33</v>
      </c>
      <c r="K3" t="s">
        <v>31</v>
      </c>
    </row>
    <row r="4" spans="1:22" x14ac:dyDescent="0.2">
      <c r="A4" t="s">
        <v>15</v>
      </c>
      <c r="B4">
        <v>2015</v>
      </c>
      <c r="C4" s="4">
        <v>27.840330999999999</v>
      </c>
      <c r="D4" s="4">
        <v>39.744850999999997</v>
      </c>
      <c r="E4" s="4">
        <v>0</v>
      </c>
      <c r="F4" s="4">
        <v>0.44491000000000003</v>
      </c>
      <c r="G4" s="4">
        <v>10.300196</v>
      </c>
      <c r="H4" s="4">
        <v>1.128584</v>
      </c>
      <c r="I4" s="4">
        <v>0</v>
      </c>
      <c r="J4" s="4">
        <v>0</v>
      </c>
      <c r="K4" s="4">
        <v>0</v>
      </c>
      <c r="V4" s="4"/>
    </row>
    <row r="5" spans="1:22" x14ac:dyDescent="0.2">
      <c r="B5">
        <v>2020</v>
      </c>
      <c r="C5" s="4">
        <v>21.64658</v>
      </c>
      <c r="D5" s="4">
        <v>35.758495000000003</v>
      </c>
      <c r="E5" s="4">
        <v>0</v>
      </c>
      <c r="F5" s="4">
        <v>0.104584</v>
      </c>
      <c r="G5" s="4">
        <v>15.649588999999999</v>
      </c>
      <c r="H5" s="4">
        <v>1.2988310000000001</v>
      </c>
      <c r="I5" s="4">
        <v>0</v>
      </c>
      <c r="J5" s="4">
        <v>0.3135</v>
      </c>
      <c r="K5" s="4">
        <v>0</v>
      </c>
    </row>
    <row r="6" spans="1:22" x14ac:dyDescent="0.2">
      <c r="B6">
        <v>2023</v>
      </c>
      <c r="C6" s="4">
        <v>20.02506</v>
      </c>
      <c r="D6" s="4">
        <v>30.699058999999998</v>
      </c>
      <c r="E6" s="4">
        <v>0</v>
      </c>
      <c r="F6" s="4">
        <v>0.16675499999999999</v>
      </c>
      <c r="G6" s="4">
        <v>17.780826000000001</v>
      </c>
      <c r="H6" s="4">
        <v>1.7517240000000001</v>
      </c>
      <c r="I6" s="4">
        <v>0</v>
      </c>
      <c r="J6" s="4">
        <v>1.5085</v>
      </c>
      <c r="K6" s="4">
        <v>0</v>
      </c>
    </row>
    <row r="7" spans="1:22" x14ac:dyDescent="0.2">
      <c r="C7" s="4"/>
      <c r="D7" s="4"/>
      <c r="E7" s="4"/>
      <c r="F7" s="4"/>
      <c r="G7" s="4"/>
      <c r="H7" s="4"/>
      <c r="I7" s="4"/>
      <c r="J7" s="4"/>
      <c r="K7" s="4"/>
    </row>
    <row r="8" spans="1:22" x14ac:dyDescent="0.2">
      <c r="A8" t="s">
        <v>16</v>
      </c>
      <c r="B8">
        <v>2030</v>
      </c>
      <c r="C8" s="4">
        <v>14.58</v>
      </c>
      <c r="D8" s="4">
        <v>28.01</v>
      </c>
      <c r="E8" s="4">
        <v>0</v>
      </c>
      <c r="F8" s="4">
        <v>0.32999999999999996</v>
      </c>
      <c r="G8" s="4">
        <v>8.5699999999999985</v>
      </c>
      <c r="H8" s="4">
        <v>1.3599999999999999</v>
      </c>
      <c r="I8" s="4">
        <v>0</v>
      </c>
      <c r="J8" s="4">
        <v>6.7799999999999994</v>
      </c>
      <c r="K8" s="4">
        <v>0.05</v>
      </c>
    </row>
    <row r="9" spans="1:22" x14ac:dyDescent="0.2">
      <c r="B9">
        <v>2035</v>
      </c>
      <c r="C9" s="4">
        <v>7.6800000000000006</v>
      </c>
      <c r="D9" s="4">
        <v>4.3400000000000007</v>
      </c>
      <c r="E9" s="4">
        <v>0</v>
      </c>
      <c r="F9" s="4">
        <v>0.5</v>
      </c>
      <c r="G9" s="4">
        <v>17.729999999999997</v>
      </c>
      <c r="H9" s="4">
        <v>1.6099999999999999</v>
      </c>
      <c r="I9" s="4">
        <v>0</v>
      </c>
      <c r="J9" s="4">
        <v>13.16</v>
      </c>
      <c r="K9" s="4">
        <v>0.89</v>
      </c>
    </row>
    <row r="10" spans="1:22" x14ac:dyDescent="0.2">
      <c r="B10">
        <v>2040</v>
      </c>
      <c r="C10" s="4">
        <v>1.75</v>
      </c>
      <c r="D10" s="4">
        <v>0</v>
      </c>
      <c r="E10" s="4">
        <v>0</v>
      </c>
      <c r="F10" s="4">
        <v>0</v>
      </c>
      <c r="G10" s="4">
        <v>6.67</v>
      </c>
      <c r="H10" s="4">
        <v>0.94</v>
      </c>
      <c r="I10" s="4">
        <v>0</v>
      </c>
      <c r="J10" s="4">
        <v>19.82</v>
      </c>
      <c r="K10" s="4">
        <v>2.0699999999999998</v>
      </c>
    </row>
    <row r="11" spans="1:22" x14ac:dyDescent="0.2">
      <c r="B11">
        <v>2045</v>
      </c>
      <c r="C11" s="4">
        <v>0.33</v>
      </c>
      <c r="D11" s="4">
        <v>0</v>
      </c>
      <c r="E11" s="4">
        <v>0</v>
      </c>
      <c r="F11" s="4">
        <v>0</v>
      </c>
      <c r="G11" s="4">
        <v>2.27</v>
      </c>
      <c r="H11" s="4">
        <v>0</v>
      </c>
      <c r="I11" s="4">
        <v>0</v>
      </c>
      <c r="J11" s="4">
        <v>22</v>
      </c>
      <c r="K11" s="4">
        <v>1.99</v>
      </c>
    </row>
    <row r="12" spans="1:22" x14ac:dyDescent="0.2">
      <c r="B12">
        <v>2050</v>
      </c>
      <c r="C12" s="4">
        <v>0</v>
      </c>
      <c r="D12" s="4">
        <v>0</v>
      </c>
      <c r="E12" s="4">
        <v>0</v>
      </c>
      <c r="F12" s="4">
        <v>0</v>
      </c>
      <c r="G12" s="4">
        <v>1.8800000000000001</v>
      </c>
      <c r="H12" s="4">
        <v>0</v>
      </c>
      <c r="I12" s="4">
        <v>0</v>
      </c>
      <c r="J12" s="4">
        <v>21.54</v>
      </c>
      <c r="K12" s="4">
        <v>3.0999999999999996</v>
      </c>
    </row>
    <row r="13" spans="1:22" x14ac:dyDescent="0.2">
      <c r="B13">
        <v>2055</v>
      </c>
      <c r="C13" s="4">
        <v>0</v>
      </c>
      <c r="D13" s="4">
        <v>0</v>
      </c>
      <c r="E13" s="4">
        <v>0</v>
      </c>
      <c r="F13" s="4">
        <v>0</v>
      </c>
      <c r="G13" s="4">
        <v>1.97</v>
      </c>
      <c r="H13" s="4">
        <v>0</v>
      </c>
      <c r="I13" s="4">
        <v>0</v>
      </c>
      <c r="J13" s="4">
        <v>21.060000000000002</v>
      </c>
      <c r="K13" s="4">
        <v>4.12</v>
      </c>
    </row>
    <row r="14" spans="1:22" x14ac:dyDescent="0.2">
      <c r="B14">
        <v>2060</v>
      </c>
      <c r="C14" s="4">
        <v>0</v>
      </c>
      <c r="D14" s="4">
        <v>0</v>
      </c>
      <c r="E14" s="4">
        <v>0</v>
      </c>
      <c r="F14" s="4">
        <v>0</v>
      </c>
      <c r="G14" s="4">
        <v>1.06</v>
      </c>
      <c r="H14" s="4">
        <v>0</v>
      </c>
      <c r="I14" s="4">
        <v>0</v>
      </c>
      <c r="J14" s="4">
        <v>21.83</v>
      </c>
      <c r="K14" s="4">
        <v>4.09</v>
      </c>
    </row>
    <row r="15" spans="1:22" x14ac:dyDescent="0.2">
      <c r="C15" s="4"/>
      <c r="D15" s="4"/>
      <c r="E15" s="4"/>
      <c r="F15" s="4"/>
      <c r="G15" s="4"/>
      <c r="H15" s="4"/>
      <c r="I15" s="4"/>
      <c r="J15" s="4"/>
      <c r="K15" s="4"/>
    </row>
    <row r="16" spans="1:22" x14ac:dyDescent="0.2">
      <c r="A16" t="s">
        <v>17</v>
      </c>
      <c r="B16">
        <v>2030</v>
      </c>
      <c r="C16" s="4">
        <v>15.56</v>
      </c>
      <c r="D16" s="4">
        <v>28.340000000000003</v>
      </c>
      <c r="E16" s="4">
        <v>0</v>
      </c>
      <c r="F16" s="4">
        <v>0.29000000000000004</v>
      </c>
      <c r="G16" s="4">
        <v>7.63</v>
      </c>
      <c r="H16" s="4">
        <v>1.42</v>
      </c>
      <c r="I16" s="4">
        <v>0</v>
      </c>
      <c r="J16" s="4">
        <v>6.8199999999999994</v>
      </c>
      <c r="K16" s="4">
        <v>0.05</v>
      </c>
    </row>
    <row r="17" spans="1:11" x14ac:dyDescent="0.2">
      <c r="B17">
        <v>2035</v>
      </c>
      <c r="C17" s="4">
        <v>7.7900000000000009</v>
      </c>
      <c r="D17" s="4">
        <v>16.509999999999998</v>
      </c>
      <c r="E17" s="4">
        <v>0</v>
      </c>
      <c r="F17" s="4">
        <v>0.16</v>
      </c>
      <c r="G17" s="4">
        <v>4.8600000000000003</v>
      </c>
      <c r="H17" s="4">
        <v>0.73000000000000009</v>
      </c>
      <c r="I17" s="4">
        <v>0</v>
      </c>
      <c r="J17" s="4">
        <v>14.350000000000001</v>
      </c>
      <c r="K17" s="4">
        <v>0.89</v>
      </c>
    </row>
    <row r="18" spans="1:11" x14ac:dyDescent="0.2">
      <c r="B18">
        <v>2040</v>
      </c>
      <c r="C18" s="4">
        <v>1.89</v>
      </c>
      <c r="D18" s="4">
        <v>0</v>
      </c>
      <c r="E18" s="4">
        <v>0</v>
      </c>
      <c r="F18" s="4">
        <v>0</v>
      </c>
      <c r="G18" s="4">
        <v>6.0299999999999985</v>
      </c>
      <c r="H18" s="4">
        <v>0.01</v>
      </c>
      <c r="I18" s="4">
        <v>0</v>
      </c>
      <c r="J18" s="4">
        <v>21.81</v>
      </c>
      <c r="K18" s="4">
        <v>0.8</v>
      </c>
    </row>
    <row r="19" spans="1:11" x14ac:dyDescent="0.2">
      <c r="B19">
        <v>2045</v>
      </c>
      <c r="C19" s="4">
        <v>0.39</v>
      </c>
      <c r="D19" s="4">
        <v>0</v>
      </c>
      <c r="E19" s="4">
        <v>0</v>
      </c>
      <c r="F19" s="4">
        <v>0</v>
      </c>
      <c r="G19" s="4">
        <v>2.3699999999999997</v>
      </c>
      <c r="H19" s="4">
        <v>0</v>
      </c>
      <c r="I19" s="4">
        <v>0</v>
      </c>
      <c r="J19" s="4">
        <v>23.82</v>
      </c>
      <c r="K19" s="4">
        <v>0.35</v>
      </c>
    </row>
    <row r="20" spans="1:11" x14ac:dyDescent="0.2">
      <c r="B20">
        <v>2050</v>
      </c>
      <c r="C20" s="4">
        <v>0</v>
      </c>
      <c r="D20" s="4">
        <v>0</v>
      </c>
      <c r="E20" s="4">
        <v>0</v>
      </c>
      <c r="F20" s="4">
        <v>0</v>
      </c>
      <c r="G20" s="4">
        <v>2.1199999999999997</v>
      </c>
      <c r="H20" s="4">
        <v>0</v>
      </c>
      <c r="I20" s="4">
        <v>0</v>
      </c>
      <c r="J20" s="4">
        <v>24.36</v>
      </c>
      <c r="K20" s="4">
        <v>0.26</v>
      </c>
    </row>
    <row r="21" spans="1:11" x14ac:dyDescent="0.2">
      <c r="B21">
        <v>2055</v>
      </c>
      <c r="C21" s="4">
        <v>0</v>
      </c>
      <c r="D21" s="4">
        <v>0</v>
      </c>
      <c r="E21" s="4">
        <v>0</v>
      </c>
      <c r="F21" s="4">
        <v>0</v>
      </c>
      <c r="G21" s="4">
        <v>2.2799999999999998</v>
      </c>
      <c r="H21" s="4">
        <v>0</v>
      </c>
      <c r="I21" s="4">
        <v>0</v>
      </c>
      <c r="J21" s="4">
        <v>24.89</v>
      </c>
      <c r="K21" s="4">
        <v>0.17</v>
      </c>
    </row>
    <row r="22" spans="1:11" x14ac:dyDescent="0.2">
      <c r="B22">
        <v>2060</v>
      </c>
      <c r="C22" s="4">
        <v>0</v>
      </c>
      <c r="D22" s="4">
        <v>0</v>
      </c>
      <c r="E22" s="4">
        <v>0</v>
      </c>
      <c r="F22" s="4">
        <v>0</v>
      </c>
      <c r="G22" s="4">
        <v>1.19</v>
      </c>
      <c r="H22" s="4">
        <v>0</v>
      </c>
      <c r="I22" s="4">
        <v>0</v>
      </c>
      <c r="J22" s="4">
        <v>26.13</v>
      </c>
      <c r="K22" s="4">
        <v>0.17</v>
      </c>
    </row>
    <row r="23" spans="1:11" x14ac:dyDescent="0.2">
      <c r="C23" s="4"/>
      <c r="D23" s="4"/>
      <c r="E23" s="4"/>
      <c r="F23" s="4"/>
      <c r="G23" s="4"/>
      <c r="H23" s="4"/>
      <c r="I23" s="4"/>
      <c r="J23" s="4"/>
      <c r="K23" s="4"/>
    </row>
    <row r="24" spans="1:11" x14ac:dyDescent="0.2">
      <c r="A24" t="s">
        <v>18</v>
      </c>
      <c r="B24">
        <v>2030</v>
      </c>
      <c r="C24" s="4">
        <v>15.61</v>
      </c>
      <c r="D24" s="4">
        <v>28.93</v>
      </c>
      <c r="E24" s="4">
        <v>0</v>
      </c>
      <c r="F24" s="4">
        <v>0.31999999999999995</v>
      </c>
      <c r="G24" s="4">
        <v>8.7099999999999991</v>
      </c>
      <c r="H24" s="4">
        <v>1.3900000000000001</v>
      </c>
      <c r="I24" s="4">
        <v>0</v>
      </c>
      <c r="J24" s="4">
        <v>7.1000000000000005</v>
      </c>
      <c r="K24" s="4">
        <v>0.05</v>
      </c>
    </row>
    <row r="25" spans="1:11" x14ac:dyDescent="0.2">
      <c r="B25">
        <v>2035</v>
      </c>
      <c r="C25" s="4">
        <v>8.5300000000000011</v>
      </c>
      <c r="D25" s="4">
        <v>4.51</v>
      </c>
      <c r="E25" s="4">
        <v>0</v>
      </c>
      <c r="F25" s="4">
        <v>0.56000000000000005</v>
      </c>
      <c r="G25" s="4">
        <v>18.7</v>
      </c>
      <c r="H25" s="4">
        <v>1.8199999999999998</v>
      </c>
      <c r="I25" s="4">
        <v>0</v>
      </c>
      <c r="J25" s="4">
        <v>13.98</v>
      </c>
      <c r="K25" s="4">
        <v>0.89</v>
      </c>
    </row>
    <row r="26" spans="1:11" x14ac:dyDescent="0.2">
      <c r="B26">
        <v>2040</v>
      </c>
      <c r="C26" s="4">
        <v>2</v>
      </c>
      <c r="D26" s="4">
        <v>0</v>
      </c>
      <c r="E26" s="4">
        <v>0</v>
      </c>
      <c r="F26" s="4">
        <v>0</v>
      </c>
      <c r="G26" s="4">
        <v>9.8600000000000012</v>
      </c>
      <c r="H26" s="4">
        <v>1.36</v>
      </c>
      <c r="I26" s="4">
        <v>0</v>
      </c>
      <c r="J26" s="4">
        <v>21.07</v>
      </c>
      <c r="K26" s="4">
        <v>0.71</v>
      </c>
    </row>
    <row r="27" spans="1:11" x14ac:dyDescent="0.2">
      <c r="B27">
        <v>2045</v>
      </c>
      <c r="C27" s="4">
        <v>0.44</v>
      </c>
      <c r="D27" s="4">
        <v>0</v>
      </c>
      <c r="E27" s="4">
        <v>0</v>
      </c>
      <c r="F27" s="4">
        <v>0</v>
      </c>
      <c r="G27" s="4">
        <v>4.88</v>
      </c>
      <c r="H27" s="4">
        <v>0.21000000000000002</v>
      </c>
      <c r="I27" s="4">
        <v>0</v>
      </c>
      <c r="J27" s="4">
        <v>23.24</v>
      </c>
      <c r="K27" s="4">
        <v>1.8</v>
      </c>
    </row>
    <row r="28" spans="1:11" x14ac:dyDescent="0.2">
      <c r="B28">
        <v>2050</v>
      </c>
      <c r="C28" s="4">
        <v>0</v>
      </c>
      <c r="D28" s="4">
        <v>0</v>
      </c>
      <c r="E28" s="4">
        <v>0</v>
      </c>
      <c r="F28" s="4">
        <v>0</v>
      </c>
      <c r="G28" s="4">
        <v>4.59</v>
      </c>
      <c r="H28" s="4">
        <v>0</v>
      </c>
      <c r="I28" s="4">
        <v>0</v>
      </c>
      <c r="J28" s="4">
        <v>23.77</v>
      </c>
      <c r="K28" s="4">
        <v>1.93</v>
      </c>
    </row>
    <row r="29" spans="1:11" x14ac:dyDescent="0.2">
      <c r="B29">
        <v>2055</v>
      </c>
      <c r="C29" s="4">
        <v>0</v>
      </c>
      <c r="D29" s="4">
        <v>0</v>
      </c>
      <c r="E29" s="4">
        <v>0</v>
      </c>
      <c r="F29" s="4">
        <v>0</v>
      </c>
      <c r="G29" s="4">
        <v>4.71</v>
      </c>
      <c r="H29" s="4">
        <v>0</v>
      </c>
      <c r="I29" s="4">
        <v>0</v>
      </c>
      <c r="J29" s="4">
        <v>24.140000000000004</v>
      </c>
      <c r="K29" s="4">
        <v>2.06</v>
      </c>
    </row>
    <row r="30" spans="1:11" x14ac:dyDescent="0.2">
      <c r="B30">
        <v>2060</v>
      </c>
      <c r="C30" s="4">
        <v>0</v>
      </c>
      <c r="D30" s="4">
        <v>0</v>
      </c>
      <c r="E30" s="4">
        <v>0</v>
      </c>
      <c r="F30" s="4">
        <v>0</v>
      </c>
      <c r="G30" s="4">
        <v>4.8999999999999995</v>
      </c>
      <c r="H30" s="4">
        <v>0</v>
      </c>
      <c r="I30" s="4">
        <v>0</v>
      </c>
      <c r="J30" s="4">
        <v>25.17</v>
      </c>
      <c r="K30" s="4">
        <v>1.19</v>
      </c>
    </row>
    <row r="31" spans="1:11" x14ac:dyDescent="0.2">
      <c r="C31" s="4"/>
      <c r="D31" s="4"/>
      <c r="E31" s="4"/>
      <c r="F31" s="4"/>
      <c r="G31" s="4"/>
      <c r="H31" s="4"/>
      <c r="I31" s="4"/>
      <c r="J31" s="4"/>
      <c r="K31" s="4"/>
    </row>
    <row r="32" spans="1:11" x14ac:dyDescent="0.2">
      <c r="A32" t="s">
        <v>19</v>
      </c>
      <c r="B32">
        <v>2030</v>
      </c>
      <c r="C32" s="4">
        <v>16.54</v>
      </c>
      <c r="D32" s="4">
        <v>29.25</v>
      </c>
      <c r="E32" s="4">
        <v>0</v>
      </c>
      <c r="F32" s="4">
        <v>0.29000000000000004</v>
      </c>
      <c r="G32" s="4">
        <v>7.7900000000000018</v>
      </c>
      <c r="H32" s="4">
        <v>1.4300000000000002</v>
      </c>
      <c r="I32" s="4">
        <v>0</v>
      </c>
      <c r="J32" s="4">
        <v>7.14</v>
      </c>
      <c r="K32" s="4">
        <v>0.05</v>
      </c>
    </row>
    <row r="33" spans="1:11" x14ac:dyDescent="0.2">
      <c r="B33">
        <v>2035</v>
      </c>
      <c r="C33" s="4">
        <v>8.84</v>
      </c>
      <c r="D33" s="4">
        <v>17.919999999999998</v>
      </c>
      <c r="E33" s="4">
        <v>0</v>
      </c>
      <c r="F33" s="4">
        <v>0.16</v>
      </c>
      <c r="G33" s="4">
        <v>5.0599999999999996</v>
      </c>
      <c r="H33" s="4">
        <v>0.75</v>
      </c>
      <c r="I33" s="4">
        <v>0</v>
      </c>
      <c r="J33" s="4">
        <v>14.940000000000001</v>
      </c>
      <c r="K33" s="4">
        <v>0.89</v>
      </c>
    </row>
    <row r="34" spans="1:11" x14ac:dyDescent="0.2">
      <c r="B34">
        <v>2040</v>
      </c>
      <c r="C34" s="4">
        <v>2.2000000000000002</v>
      </c>
      <c r="D34" s="4">
        <v>0.24000000000000002</v>
      </c>
      <c r="E34" s="4">
        <v>0</v>
      </c>
      <c r="F34" s="4">
        <v>0.01</v>
      </c>
      <c r="G34" s="4">
        <v>6.83</v>
      </c>
      <c r="H34" s="4">
        <v>0.03</v>
      </c>
      <c r="I34" s="4">
        <v>0</v>
      </c>
      <c r="J34" s="4">
        <v>23.270000000000003</v>
      </c>
      <c r="K34" s="4">
        <v>0.8</v>
      </c>
    </row>
    <row r="35" spans="1:11" x14ac:dyDescent="0.2">
      <c r="B35">
        <v>2045</v>
      </c>
      <c r="C35" s="4">
        <v>0.65999999999999992</v>
      </c>
      <c r="D35" s="4">
        <v>0</v>
      </c>
      <c r="E35" s="4">
        <v>0</v>
      </c>
      <c r="F35" s="4">
        <v>0</v>
      </c>
      <c r="G35" s="4">
        <v>2.23</v>
      </c>
      <c r="H35" s="4">
        <v>0</v>
      </c>
      <c r="I35" s="4">
        <v>0</v>
      </c>
      <c r="J35" s="4">
        <v>26.14</v>
      </c>
      <c r="K35" s="4">
        <v>0.33</v>
      </c>
    </row>
    <row r="36" spans="1:11" x14ac:dyDescent="0.2">
      <c r="B36">
        <v>2050</v>
      </c>
      <c r="C36" s="4">
        <v>0.23</v>
      </c>
      <c r="D36" s="4">
        <v>0</v>
      </c>
      <c r="E36" s="4">
        <v>0</v>
      </c>
      <c r="F36" s="4">
        <v>0</v>
      </c>
      <c r="G36" s="4">
        <v>1.9</v>
      </c>
      <c r="H36" s="4">
        <v>0</v>
      </c>
      <c r="I36" s="4">
        <v>0</v>
      </c>
      <c r="J36" s="4">
        <v>27.08</v>
      </c>
      <c r="K36" s="4">
        <v>0.24</v>
      </c>
    </row>
    <row r="37" spans="1:11" x14ac:dyDescent="0.2">
      <c r="B37">
        <v>2055</v>
      </c>
      <c r="C37" s="4">
        <v>0.23</v>
      </c>
      <c r="D37" s="4">
        <v>0</v>
      </c>
      <c r="E37" s="4">
        <v>0</v>
      </c>
      <c r="F37" s="4">
        <v>0</v>
      </c>
      <c r="G37" s="4">
        <v>2.0499999999999998</v>
      </c>
      <c r="H37" s="4">
        <v>0</v>
      </c>
      <c r="I37" s="4">
        <v>0</v>
      </c>
      <c r="J37" s="4">
        <v>27.93</v>
      </c>
      <c r="K37" s="4">
        <v>0.16</v>
      </c>
    </row>
    <row r="38" spans="1:11" x14ac:dyDescent="0.2">
      <c r="B38">
        <v>2060</v>
      </c>
      <c r="C38" s="4">
        <v>0.23</v>
      </c>
      <c r="D38" s="4">
        <v>0</v>
      </c>
      <c r="E38" s="4">
        <v>0</v>
      </c>
      <c r="F38" s="4">
        <v>0</v>
      </c>
      <c r="G38" s="4">
        <v>0.96</v>
      </c>
      <c r="H38" s="4">
        <v>0</v>
      </c>
      <c r="I38" s="4">
        <v>0</v>
      </c>
      <c r="J38" s="4">
        <v>29.44</v>
      </c>
      <c r="K38" s="4">
        <v>0.15</v>
      </c>
    </row>
    <row r="41" spans="1:11" x14ac:dyDescent="0.2">
      <c r="A41" t="s">
        <v>15</v>
      </c>
      <c r="B41">
        <v>2010</v>
      </c>
      <c r="C41" s="4">
        <v>37.516078999999998</v>
      </c>
      <c r="D41" s="4">
        <v>39.162388</v>
      </c>
      <c r="E41" s="4">
        <v>0</v>
      </c>
      <c r="F41" s="4">
        <v>0.32652700000000001</v>
      </c>
      <c r="G41" s="4">
        <v>3.8870790000000004</v>
      </c>
      <c r="H41" s="4">
        <v>0.57372800000000002</v>
      </c>
      <c r="I41" s="4">
        <v>0</v>
      </c>
      <c r="J41" s="4">
        <v>0</v>
      </c>
      <c r="K41" s="4">
        <v>0</v>
      </c>
    </row>
    <row r="42" spans="1:11" x14ac:dyDescent="0.2">
      <c r="B42">
        <v>2011</v>
      </c>
      <c r="C42" s="4">
        <v>34.671100000000003</v>
      </c>
      <c r="D42" s="4">
        <v>40.426000000000002</v>
      </c>
      <c r="E42" s="4">
        <v>0</v>
      </c>
      <c r="F42" s="4">
        <v>0.44252200000000003</v>
      </c>
      <c r="G42" s="4">
        <v>4.5588290000000002</v>
      </c>
      <c r="H42" s="4">
        <v>0.72784000000000004</v>
      </c>
      <c r="I42" s="4">
        <v>0</v>
      </c>
      <c r="J42" s="4">
        <v>0</v>
      </c>
      <c r="K42" s="4">
        <v>0</v>
      </c>
    </row>
    <row r="43" spans="1:11" x14ac:dyDescent="0.2">
      <c r="B43">
        <v>2012</v>
      </c>
      <c r="C43" s="4">
        <v>31.642111</v>
      </c>
      <c r="D43" s="4">
        <v>39.471831999999999</v>
      </c>
      <c r="E43" s="4">
        <v>0</v>
      </c>
      <c r="F43" s="4">
        <v>0.54836399999999996</v>
      </c>
      <c r="G43" s="4">
        <v>5.3146129999999996</v>
      </c>
      <c r="H43" s="4">
        <v>0.80812700000000004</v>
      </c>
      <c r="I43" s="4">
        <v>0</v>
      </c>
      <c r="J43" s="4">
        <v>0</v>
      </c>
      <c r="K43" s="4">
        <v>0</v>
      </c>
    </row>
    <row r="44" spans="1:11" x14ac:dyDescent="0.2">
      <c r="B44">
        <v>2013</v>
      </c>
      <c r="C44" s="4">
        <v>29.859756999999998</v>
      </c>
      <c r="D44" s="4">
        <v>39.185780000000001</v>
      </c>
      <c r="E44" s="4">
        <v>0</v>
      </c>
      <c r="F44" s="4">
        <v>0.55201699999999998</v>
      </c>
      <c r="G44" s="4">
        <v>6.4214250000000002</v>
      </c>
      <c r="H44" s="4">
        <v>0.87350700000000003</v>
      </c>
      <c r="I44" s="4">
        <v>0</v>
      </c>
      <c r="J44" s="4">
        <v>0</v>
      </c>
      <c r="K44" s="4">
        <v>0</v>
      </c>
    </row>
    <row r="45" spans="1:11" x14ac:dyDescent="0.2">
      <c r="B45">
        <v>2014</v>
      </c>
      <c r="C45" s="4">
        <v>28.624796</v>
      </c>
      <c r="D45" s="4">
        <v>38.605659000000003</v>
      </c>
      <c r="E45" s="4">
        <v>0</v>
      </c>
      <c r="F45" s="4">
        <v>0.57563299999999995</v>
      </c>
      <c r="G45" s="4">
        <v>8.5155080000000005</v>
      </c>
      <c r="H45" s="4">
        <v>0.977302</v>
      </c>
      <c r="I45" s="4">
        <v>0</v>
      </c>
      <c r="J45" s="4">
        <v>0</v>
      </c>
      <c r="K45" s="4">
        <v>0</v>
      </c>
    </row>
    <row r="46" spans="1:11" x14ac:dyDescent="0.2">
      <c r="B46">
        <v>2015</v>
      </c>
      <c r="C46" s="4">
        <v>27.840330999999999</v>
      </c>
      <c r="D46" s="4">
        <v>39.744850999999997</v>
      </c>
      <c r="E46" s="4">
        <v>0</v>
      </c>
      <c r="F46" s="4">
        <v>0.44491000000000003</v>
      </c>
      <c r="G46" s="4">
        <v>10.300196</v>
      </c>
      <c r="H46" s="4">
        <v>1.128584</v>
      </c>
      <c r="I46" s="4">
        <v>0</v>
      </c>
      <c r="J46" s="4">
        <v>0</v>
      </c>
      <c r="K46" s="4">
        <v>0</v>
      </c>
    </row>
    <row r="47" spans="1:11" x14ac:dyDescent="0.2">
      <c r="B47">
        <v>2016</v>
      </c>
      <c r="C47" s="4">
        <v>27.322149</v>
      </c>
      <c r="D47" s="4">
        <v>37.582275000000003</v>
      </c>
      <c r="E47" s="4">
        <v>0</v>
      </c>
      <c r="F47" s="4">
        <v>0.42366500000000001</v>
      </c>
      <c r="G47" s="4">
        <v>13.200944</v>
      </c>
      <c r="H47" s="4">
        <v>1.1223259999999999</v>
      </c>
      <c r="I47" s="4">
        <v>0</v>
      </c>
      <c r="J47" s="4">
        <v>5.0349999999999999E-2</v>
      </c>
      <c r="K47" s="4">
        <v>0</v>
      </c>
    </row>
    <row r="48" spans="1:11" x14ac:dyDescent="0.2">
      <c r="B48">
        <v>2017</v>
      </c>
      <c r="C48" s="4">
        <v>26.110503000000001</v>
      </c>
      <c r="D48" s="4">
        <v>38.294342999999998</v>
      </c>
      <c r="E48" s="4">
        <v>0</v>
      </c>
      <c r="F48" s="4">
        <v>0.21426000000000001</v>
      </c>
      <c r="G48" s="4">
        <v>15.069469999999999</v>
      </c>
      <c r="H48" s="4">
        <v>1.2867869999999999</v>
      </c>
      <c r="I48" s="4">
        <v>0</v>
      </c>
      <c r="J48" s="4">
        <v>8.0170000000000005E-2</v>
      </c>
      <c r="K48" s="4">
        <v>0</v>
      </c>
    </row>
    <row r="49" spans="2:11" x14ac:dyDescent="0.2">
      <c r="B49">
        <v>2018</v>
      </c>
      <c r="C49" s="4">
        <v>24.230497</v>
      </c>
      <c r="D49" s="4">
        <v>36.637349</v>
      </c>
      <c r="E49" s="4">
        <v>0</v>
      </c>
      <c r="F49" s="4">
        <v>0.13262499999999999</v>
      </c>
      <c r="G49" s="4">
        <v>16.243352999999999</v>
      </c>
      <c r="H49" s="4">
        <v>1.374776</v>
      </c>
      <c r="I49" s="4">
        <v>0</v>
      </c>
      <c r="J49" s="4">
        <v>0.13611000000000001</v>
      </c>
      <c r="K49" s="4">
        <v>0</v>
      </c>
    </row>
    <row r="50" spans="2:11" x14ac:dyDescent="0.2">
      <c r="B50">
        <v>2019</v>
      </c>
      <c r="C50" s="4">
        <v>23.65333</v>
      </c>
      <c r="D50" s="4">
        <v>38.152222999999999</v>
      </c>
      <c r="E50" s="4">
        <v>0</v>
      </c>
      <c r="F50" s="4">
        <v>0.101419</v>
      </c>
      <c r="G50" s="4">
        <v>15.347288000000001</v>
      </c>
      <c r="H50" s="4">
        <v>1.454923</v>
      </c>
      <c r="I50" s="4">
        <v>0</v>
      </c>
      <c r="J50" s="4">
        <v>0.20884</v>
      </c>
      <c r="K50" s="4">
        <v>0</v>
      </c>
    </row>
    <row r="51" spans="2:11" x14ac:dyDescent="0.2">
      <c r="B51">
        <v>2020</v>
      </c>
      <c r="C51" s="4">
        <v>21.64658</v>
      </c>
      <c r="D51" s="4">
        <v>35.758495000000003</v>
      </c>
      <c r="E51" s="4">
        <v>0</v>
      </c>
      <c r="F51" s="4">
        <v>0.104584</v>
      </c>
      <c r="G51" s="4">
        <v>15.649588999999999</v>
      </c>
      <c r="H51" s="4">
        <v>1.2988310000000001</v>
      </c>
      <c r="I51" s="4">
        <v>0</v>
      </c>
      <c r="J51" s="4">
        <v>0.3135</v>
      </c>
      <c r="K51" s="4">
        <v>0</v>
      </c>
    </row>
    <row r="52" spans="2:11" x14ac:dyDescent="0.2">
      <c r="B52">
        <v>2021</v>
      </c>
      <c r="C52" s="4">
        <v>22.187456000000001</v>
      </c>
      <c r="D52" s="4">
        <v>35.899555999999997</v>
      </c>
      <c r="E52" s="4">
        <v>0</v>
      </c>
      <c r="F52" s="4">
        <v>0.111818</v>
      </c>
      <c r="G52" s="4">
        <v>16.510787000000001</v>
      </c>
      <c r="H52" s="4">
        <v>1.5112410000000001</v>
      </c>
      <c r="I52" s="4">
        <v>0</v>
      </c>
      <c r="J52" s="4">
        <v>0.59001000000000003</v>
      </c>
      <c r="K52" s="4">
        <v>0</v>
      </c>
    </row>
    <row r="53" spans="2:11" x14ac:dyDescent="0.2">
      <c r="B53">
        <v>2022</v>
      </c>
      <c r="C53" s="4">
        <v>20.367319999999999</v>
      </c>
      <c r="D53" s="4">
        <v>30.262273</v>
      </c>
      <c r="E53" s="4">
        <v>0</v>
      </c>
      <c r="F53" s="4">
        <v>7.5629000000000002E-2</v>
      </c>
      <c r="G53" s="4">
        <v>19.091739000000004</v>
      </c>
      <c r="H53" s="4">
        <v>1.6754789999999999</v>
      </c>
      <c r="I53" s="4">
        <v>0</v>
      </c>
      <c r="J53" s="4">
        <v>0.99367000000000005</v>
      </c>
      <c r="K53" s="4">
        <v>0</v>
      </c>
    </row>
    <row r="54" spans="2:11" x14ac:dyDescent="0.2">
      <c r="B54">
        <v>2023</v>
      </c>
      <c r="C54" s="4">
        <v>20.02506</v>
      </c>
      <c r="D54" s="4">
        <v>30.699058999999998</v>
      </c>
      <c r="E54" s="4">
        <v>0</v>
      </c>
      <c r="F54" s="4">
        <v>0.16675499999999999</v>
      </c>
      <c r="G54" s="4">
        <v>17.780826000000001</v>
      </c>
      <c r="H54" s="4">
        <v>1.7517240000000001</v>
      </c>
      <c r="I54" s="4">
        <v>0</v>
      </c>
      <c r="J54" s="4">
        <v>1.5085</v>
      </c>
      <c r="K54" s="4">
        <v>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1E6A9-985F-4A56-93B8-1580EFB5D298}">
  <sheetPr>
    <tabColor rgb="FF92D050"/>
  </sheetPr>
  <dimension ref="B3"/>
  <sheetViews>
    <sheetView workbookViewId="0">
      <selection activeCell="K49" sqref="K49"/>
    </sheetView>
  </sheetViews>
  <sheetFormatPr defaultRowHeight="14.25" x14ac:dyDescent="0.2"/>
  <sheetData>
    <row r="3" spans="2:2" x14ac:dyDescent="0.2">
      <c r="B3" t="s">
        <v>1</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B51C8-C0EE-4674-A8D0-F19EEEE1C867}">
  <sheetPr>
    <tabColor theme="9"/>
  </sheetPr>
  <dimension ref="A1:E15"/>
  <sheetViews>
    <sheetView workbookViewId="0"/>
  </sheetViews>
  <sheetFormatPr defaultRowHeight="14.25" x14ac:dyDescent="0.2"/>
  <sheetData>
    <row r="1" spans="1:5" ht="15" x14ac:dyDescent="0.25">
      <c r="A1" s="1" t="s">
        <v>284</v>
      </c>
    </row>
    <row r="4" spans="1:5" x14ac:dyDescent="0.2">
      <c r="A4" s="37"/>
      <c r="B4" s="37" t="s">
        <v>191</v>
      </c>
      <c r="C4" s="37" t="s">
        <v>192</v>
      </c>
      <c r="D4" s="37" t="s">
        <v>18</v>
      </c>
      <c r="E4" s="37" t="s">
        <v>19</v>
      </c>
    </row>
    <row r="5" spans="1:5" x14ac:dyDescent="0.2">
      <c r="A5" s="37">
        <v>2010</v>
      </c>
      <c r="B5" s="38">
        <v>4.1231015646567011E-2</v>
      </c>
      <c r="C5" s="38">
        <v>4.1231015646567011E-2</v>
      </c>
      <c r="D5" s="38">
        <v>4.1231015646567011E-2</v>
      </c>
      <c r="E5" s="38">
        <v>4.1231015646567011E-2</v>
      </c>
    </row>
    <row r="6" spans="1:5" x14ac:dyDescent="0.2">
      <c r="A6" s="37">
        <v>2015</v>
      </c>
      <c r="B6" s="38">
        <v>0.18192964840297435</v>
      </c>
      <c r="C6" s="38">
        <v>0.18192964840297435</v>
      </c>
      <c r="D6" s="38">
        <v>0.18192964840297435</v>
      </c>
      <c r="E6" s="38">
        <v>0.18192964840297435</v>
      </c>
    </row>
    <row r="7" spans="1:5" x14ac:dyDescent="0.2">
      <c r="A7" s="37">
        <v>2020</v>
      </c>
      <c r="B7" s="38">
        <v>0.28595423652635182</v>
      </c>
      <c r="C7" s="38">
        <v>0.28595423652635182</v>
      </c>
      <c r="D7" s="38">
        <v>0.28595423652635182</v>
      </c>
      <c r="E7" s="38">
        <v>0.28595423652635182</v>
      </c>
    </row>
    <row r="8" spans="1:5" x14ac:dyDescent="0.2">
      <c r="A8" s="37">
        <v>2023</v>
      </c>
      <c r="B8" s="38">
        <v>0.33065467075856331</v>
      </c>
      <c r="C8" s="38">
        <v>0.33065467075856331</v>
      </c>
      <c r="D8" s="38">
        <v>0.33065467075856331</v>
      </c>
      <c r="E8" s="38">
        <v>0.33065467075856331</v>
      </c>
    </row>
    <row r="9" spans="1:5" x14ac:dyDescent="0.2">
      <c r="A9" s="37">
        <v>2030</v>
      </c>
      <c r="B9" s="38">
        <v>0.15331115814938012</v>
      </c>
      <c r="C9" s="38">
        <v>0.15276532137518684</v>
      </c>
      <c r="D9" s="38">
        <v>0.15256222547584189</v>
      </c>
      <c r="E9" s="38">
        <v>0.15217391304347827</v>
      </c>
    </row>
    <row r="10" spans="1:5" x14ac:dyDescent="0.2">
      <c r="A10" s="37">
        <v>2035</v>
      </c>
      <c r="B10" s="38">
        <v>0.7720588235294118</v>
      </c>
      <c r="C10" s="38">
        <v>0.10606060606060605</v>
      </c>
      <c r="D10" s="38">
        <v>0.77354709418837675</v>
      </c>
      <c r="E10" s="38">
        <v>0.10623441396508727</v>
      </c>
    </row>
    <row r="11" spans="1:5" x14ac:dyDescent="0.2">
      <c r="A11" s="37">
        <v>2040</v>
      </c>
      <c r="B11" s="38">
        <v>1</v>
      </c>
      <c r="C11" s="38">
        <v>1</v>
      </c>
      <c r="D11" s="38">
        <v>1</v>
      </c>
      <c r="E11" s="38">
        <v>0.9634920634920634</v>
      </c>
    </row>
    <row r="12" spans="1:5" x14ac:dyDescent="0.2">
      <c r="A12" s="37">
        <v>2045</v>
      </c>
      <c r="B12" s="38">
        <v>1</v>
      </c>
      <c r="C12" s="38">
        <v>1</v>
      </c>
      <c r="D12" s="38">
        <v>1</v>
      </c>
      <c r="E12" s="38">
        <v>1</v>
      </c>
    </row>
    <row r="13" spans="1:5" x14ac:dyDescent="0.2">
      <c r="A13" s="37">
        <v>2050</v>
      </c>
      <c r="B13" s="38">
        <v>1</v>
      </c>
      <c r="C13" s="38">
        <v>1</v>
      </c>
      <c r="D13" s="38">
        <v>1</v>
      </c>
      <c r="E13" s="38">
        <v>1</v>
      </c>
    </row>
    <row r="14" spans="1:5" x14ac:dyDescent="0.2">
      <c r="A14" s="37">
        <v>2055</v>
      </c>
      <c r="B14" s="38">
        <v>1</v>
      </c>
      <c r="C14" s="38">
        <v>1</v>
      </c>
      <c r="D14" s="38">
        <v>1</v>
      </c>
      <c r="E14" s="38">
        <v>1</v>
      </c>
    </row>
    <row r="15" spans="1:5" x14ac:dyDescent="0.2">
      <c r="A15" s="37">
        <v>2060</v>
      </c>
      <c r="B15" s="38">
        <v>1</v>
      </c>
      <c r="C15" s="38">
        <v>1</v>
      </c>
      <c r="D15" s="38">
        <v>1</v>
      </c>
      <c r="E15" s="38">
        <v>1</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B327B-D90D-41AA-B0BA-22BC827AC28E}">
  <sheetPr>
    <tabColor theme="9"/>
  </sheetPr>
  <dimension ref="A3:K56"/>
  <sheetViews>
    <sheetView topLeftCell="A3" workbookViewId="0">
      <selection activeCell="C13" sqref="C13"/>
    </sheetView>
  </sheetViews>
  <sheetFormatPr defaultRowHeight="14.25" x14ac:dyDescent="0.2"/>
  <sheetData>
    <row r="3" spans="1:11" ht="15" x14ac:dyDescent="0.25">
      <c r="A3" s="1" t="s">
        <v>285</v>
      </c>
    </row>
    <row r="5" spans="1:11" x14ac:dyDescent="0.2">
      <c r="C5" t="s">
        <v>185</v>
      </c>
      <c r="D5" t="s">
        <v>186</v>
      </c>
      <c r="E5" t="s">
        <v>187</v>
      </c>
      <c r="F5" t="s">
        <v>177</v>
      </c>
      <c r="G5" t="s">
        <v>188</v>
      </c>
      <c r="H5" t="s">
        <v>189</v>
      </c>
      <c r="I5" t="s">
        <v>190</v>
      </c>
      <c r="J5" t="s">
        <v>33</v>
      </c>
      <c r="K5" t="s">
        <v>31</v>
      </c>
    </row>
    <row r="6" spans="1:11" x14ac:dyDescent="0.2">
      <c r="A6" t="s">
        <v>15</v>
      </c>
      <c r="B6">
        <v>2015</v>
      </c>
      <c r="C6" s="3">
        <v>0</v>
      </c>
      <c r="D6" s="3">
        <v>0.17585100000000001</v>
      </c>
      <c r="E6" s="3">
        <v>0</v>
      </c>
      <c r="F6" s="3">
        <v>0</v>
      </c>
      <c r="G6" s="3">
        <v>0</v>
      </c>
      <c r="H6" s="3">
        <v>0</v>
      </c>
      <c r="I6" s="3">
        <v>0</v>
      </c>
      <c r="J6" s="3">
        <v>2.5750000000000002</v>
      </c>
      <c r="K6" s="3">
        <v>0</v>
      </c>
    </row>
    <row r="7" spans="1:11" x14ac:dyDescent="0.2">
      <c r="B7">
        <v>2020</v>
      </c>
      <c r="C7" s="3">
        <v>0</v>
      </c>
      <c r="D7" s="3">
        <v>0.166051</v>
      </c>
      <c r="E7" s="3">
        <v>0</v>
      </c>
      <c r="F7" s="3">
        <v>0</v>
      </c>
      <c r="G7" s="3">
        <v>3.323E-3</v>
      </c>
      <c r="H7" s="3">
        <v>0</v>
      </c>
      <c r="I7" s="3">
        <v>0</v>
      </c>
      <c r="J7" s="3">
        <v>2.424512</v>
      </c>
      <c r="K7" s="3">
        <v>0</v>
      </c>
    </row>
    <row r="8" spans="1:11" x14ac:dyDescent="0.2">
      <c r="B8">
        <v>2023</v>
      </c>
      <c r="C8" s="3">
        <v>0</v>
      </c>
      <c r="D8" s="3">
        <v>0.138151</v>
      </c>
      <c r="E8" s="3">
        <v>0</v>
      </c>
      <c r="F8" s="3">
        <v>0</v>
      </c>
      <c r="G8" s="3">
        <v>1.0477999999999999E-2</v>
      </c>
      <c r="H8" s="3">
        <v>0</v>
      </c>
      <c r="I8" s="3">
        <v>0</v>
      </c>
      <c r="J8" s="3">
        <v>2.5855060000000001</v>
      </c>
      <c r="K8" s="3">
        <v>0</v>
      </c>
    </row>
    <row r="9" spans="1:11" x14ac:dyDescent="0.2">
      <c r="C9" s="4"/>
      <c r="D9" s="4"/>
      <c r="E9" s="4"/>
      <c r="F9" s="4"/>
      <c r="G9" s="4"/>
      <c r="H9" s="4"/>
      <c r="I9" s="4"/>
      <c r="J9" s="4"/>
      <c r="K9" s="4"/>
    </row>
    <row r="10" spans="1:11" x14ac:dyDescent="0.2">
      <c r="A10" t="s">
        <v>16</v>
      </c>
      <c r="B10">
        <v>2030</v>
      </c>
      <c r="C10" s="4">
        <v>0</v>
      </c>
      <c r="D10" s="4">
        <v>0.12</v>
      </c>
      <c r="E10" s="4">
        <v>0</v>
      </c>
      <c r="F10" s="4">
        <v>0</v>
      </c>
      <c r="G10" s="4">
        <v>0.02</v>
      </c>
      <c r="H10" s="4">
        <v>0</v>
      </c>
      <c r="I10" s="4">
        <v>0</v>
      </c>
      <c r="J10" s="4">
        <v>3.31</v>
      </c>
      <c r="K10" s="4">
        <v>0</v>
      </c>
    </row>
    <row r="11" spans="1:11" x14ac:dyDescent="0.2">
      <c r="B11">
        <v>2035</v>
      </c>
      <c r="C11" s="4">
        <v>0</v>
      </c>
      <c r="D11" s="4">
        <v>0.13</v>
      </c>
      <c r="E11" s="4">
        <v>0</v>
      </c>
      <c r="F11" s="4">
        <v>0</v>
      </c>
      <c r="G11" s="4">
        <v>0.02</v>
      </c>
      <c r="H11" s="4">
        <v>0</v>
      </c>
      <c r="I11" s="4">
        <v>0</v>
      </c>
      <c r="J11" s="4">
        <v>3.52</v>
      </c>
      <c r="K11" s="4">
        <v>0</v>
      </c>
    </row>
    <row r="12" spans="1:11" x14ac:dyDescent="0.2">
      <c r="B12">
        <v>2040</v>
      </c>
      <c r="C12" s="4">
        <v>0</v>
      </c>
      <c r="D12" s="4">
        <v>0</v>
      </c>
      <c r="E12" s="4">
        <v>0</v>
      </c>
      <c r="F12" s="4">
        <v>0</v>
      </c>
      <c r="G12" s="4">
        <v>0.14000000000000001</v>
      </c>
      <c r="H12" s="4">
        <v>0</v>
      </c>
      <c r="I12" s="4">
        <v>0</v>
      </c>
      <c r="J12" s="4">
        <v>3.75</v>
      </c>
      <c r="K12" s="4">
        <v>0</v>
      </c>
    </row>
    <row r="13" spans="1:11" x14ac:dyDescent="0.2">
      <c r="B13">
        <v>2045</v>
      </c>
      <c r="C13" s="4">
        <v>0</v>
      </c>
      <c r="D13" s="4">
        <v>0</v>
      </c>
      <c r="E13" s="4">
        <v>0</v>
      </c>
      <c r="F13" s="4">
        <v>0</v>
      </c>
      <c r="G13" s="4">
        <v>0.14000000000000001</v>
      </c>
      <c r="H13" s="4">
        <v>0</v>
      </c>
      <c r="I13" s="4">
        <v>0</v>
      </c>
      <c r="J13" s="4">
        <v>3.98</v>
      </c>
      <c r="K13" s="4">
        <v>0</v>
      </c>
    </row>
    <row r="14" spans="1:11" x14ac:dyDescent="0.2">
      <c r="B14">
        <v>2050</v>
      </c>
      <c r="C14" s="4">
        <v>0</v>
      </c>
      <c r="D14" s="4">
        <v>0</v>
      </c>
      <c r="E14" s="4">
        <v>0</v>
      </c>
      <c r="F14" s="4">
        <v>0</v>
      </c>
      <c r="G14" s="4">
        <v>0.14000000000000001</v>
      </c>
      <c r="H14" s="4">
        <v>0</v>
      </c>
      <c r="I14" s="4">
        <v>0</v>
      </c>
      <c r="J14" s="4">
        <v>4.21</v>
      </c>
      <c r="K14" s="4">
        <v>0</v>
      </c>
    </row>
    <row r="15" spans="1:11" x14ac:dyDescent="0.2">
      <c r="B15">
        <v>2055</v>
      </c>
      <c r="C15" s="4">
        <v>0</v>
      </c>
      <c r="D15" s="4">
        <v>0</v>
      </c>
      <c r="E15" s="4">
        <v>0</v>
      </c>
      <c r="F15" s="4">
        <v>0</v>
      </c>
      <c r="G15" s="4">
        <v>0.14000000000000001</v>
      </c>
      <c r="H15" s="4">
        <v>0</v>
      </c>
      <c r="I15" s="4">
        <v>0</v>
      </c>
      <c r="J15" s="4">
        <v>4.3899999999999997</v>
      </c>
      <c r="K15" s="4">
        <v>0</v>
      </c>
    </row>
    <row r="16" spans="1:11" x14ac:dyDescent="0.2">
      <c r="B16">
        <v>2060</v>
      </c>
      <c r="C16" s="4">
        <v>0</v>
      </c>
      <c r="D16" s="4">
        <v>0</v>
      </c>
      <c r="E16" s="4">
        <v>0</v>
      </c>
      <c r="F16" s="4">
        <v>0</v>
      </c>
      <c r="G16" s="4">
        <v>0.14000000000000001</v>
      </c>
      <c r="H16" s="4">
        <v>0</v>
      </c>
      <c r="I16" s="4">
        <v>0</v>
      </c>
      <c r="J16" s="4">
        <v>4.5199999999999996</v>
      </c>
      <c r="K16" s="4">
        <v>0</v>
      </c>
    </row>
    <row r="17" spans="1:11" x14ac:dyDescent="0.2">
      <c r="C17" s="4"/>
      <c r="D17" s="4"/>
      <c r="E17" s="4"/>
      <c r="F17" s="4"/>
      <c r="G17" s="4"/>
      <c r="H17" s="4"/>
      <c r="I17" s="4"/>
      <c r="J17" s="4"/>
      <c r="K17" s="4"/>
    </row>
    <row r="18" spans="1:11" x14ac:dyDescent="0.2">
      <c r="A18" t="s">
        <v>17</v>
      </c>
      <c r="B18">
        <v>2030</v>
      </c>
      <c r="C18" s="4">
        <v>0</v>
      </c>
      <c r="D18" s="4">
        <v>0.12</v>
      </c>
      <c r="E18" s="4">
        <v>0</v>
      </c>
      <c r="F18" s="4">
        <v>0</v>
      </c>
      <c r="G18" s="4">
        <v>0.02</v>
      </c>
      <c r="H18" s="4">
        <v>0</v>
      </c>
      <c r="I18" s="4">
        <v>0</v>
      </c>
      <c r="J18" s="4">
        <v>3.34</v>
      </c>
      <c r="K18" s="4">
        <v>0</v>
      </c>
    </row>
    <row r="19" spans="1:11" x14ac:dyDescent="0.2">
      <c r="B19">
        <v>2035</v>
      </c>
      <c r="C19" s="4">
        <v>0</v>
      </c>
      <c r="D19" s="4">
        <v>0.13</v>
      </c>
      <c r="E19" s="4">
        <v>0</v>
      </c>
      <c r="F19" s="4">
        <v>0</v>
      </c>
      <c r="G19" s="4">
        <v>0.02</v>
      </c>
      <c r="H19" s="4">
        <v>0</v>
      </c>
      <c r="I19" s="4">
        <v>0</v>
      </c>
      <c r="J19" s="4">
        <v>3.58</v>
      </c>
      <c r="K19" s="4">
        <v>0</v>
      </c>
    </row>
    <row r="20" spans="1:11" x14ac:dyDescent="0.2">
      <c r="B20">
        <v>2040</v>
      </c>
      <c r="C20" s="4">
        <v>0</v>
      </c>
      <c r="D20" s="4">
        <v>0</v>
      </c>
      <c r="E20" s="4">
        <v>0</v>
      </c>
      <c r="F20" s="4">
        <v>0</v>
      </c>
      <c r="G20" s="4">
        <v>0.14000000000000001</v>
      </c>
      <c r="H20" s="4">
        <v>0</v>
      </c>
      <c r="I20" s="4">
        <v>0</v>
      </c>
      <c r="J20" s="4">
        <v>3.84</v>
      </c>
      <c r="K20" s="4">
        <v>0</v>
      </c>
    </row>
    <row r="21" spans="1:11" x14ac:dyDescent="0.2">
      <c r="B21">
        <v>2045</v>
      </c>
      <c r="C21" s="4">
        <v>0</v>
      </c>
      <c r="D21" s="4">
        <v>0</v>
      </c>
      <c r="E21" s="4">
        <v>0</v>
      </c>
      <c r="F21" s="4">
        <v>0</v>
      </c>
      <c r="G21" s="4">
        <v>0.14000000000000001</v>
      </c>
      <c r="H21" s="4">
        <v>0</v>
      </c>
      <c r="I21" s="4">
        <v>0</v>
      </c>
      <c r="J21" s="4">
        <v>4.12</v>
      </c>
      <c r="K21" s="4">
        <v>0</v>
      </c>
    </row>
    <row r="22" spans="1:11" x14ac:dyDescent="0.2">
      <c r="B22">
        <v>2050</v>
      </c>
      <c r="C22" s="4">
        <v>0</v>
      </c>
      <c r="D22" s="4">
        <v>0</v>
      </c>
      <c r="E22" s="4">
        <v>0</v>
      </c>
      <c r="F22" s="4">
        <v>0</v>
      </c>
      <c r="G22" s="4">
        <v>0.14000000000000001</v>
      </c>
      <c r="H22" s="4">
        <v>0</v>
      </c>
      <c r="I22" s="4">
        <v>0</v>
      </c>
      <c r="J22" s="4">
        <v>4.4000000000000004</v>
      </c>
      <c r="K22" s="4">
        <v>0</v>
      </c>
    </row>
    <row r="23" spans="1:11" x14ac:dyDescent="0.2">
      <c r="B23">
        <v>2055</v>
      </c>
      <c r="C23" s="4">
        <v>0</v>
      </c>
      <c r="D23" s="4">
        <v>0</v>
      </c>
      <c r="E23" s="4">
        <v>0</v>
      </c>
      <c r="F23" s="4">
        <v>0</v>
      </c>
      <c r="G23" s="4">
        <v>0.14000000000000001</v>
      </c>
      <c r="H23" s="4">
        <v>0</v>
      </c>
      <c r="I23" s="4">
        <v>0</v>
      </c>
      <c r="J23" s="4">
        <v>4.6399999999999997</v>
      </c>
      <c r="K23" s="4">
        <v>0</v>
      </c>
    </row>
    <row r="24" spans="1:11" x14ac:dyDescent="0.2">
      <c r="B24">
        <v>2060</v>
      </c>
      <c r="C24" s="4">
        <v>0</v>
      </c>
      <c r="D24" s="4">
        <v>0</v>
      </c>
      <c r="E24" s="4">
        <v>0</v>
      </c>
      <c r="F24" s="4">
        <v>0</v>
      </c>
      <c r="G24" s="4">
        <v>0.14000000000000001</v>
      </c>
      <c r="H24" s="4">
        <v>0</v>
      </c>
      <c r="I24" s="4">
        <v>0</v>
      </c>
      <c r="J24" s="4">
        <v>4.82</v>
      </c>
      <c r="K24" s="4">
        <v>0</v>
      </c>
    </row>
    <row r="25" spans="1:11" x14ac:dyDescent="0.2">
      <c r="C25" s="4"/>
      <c r="D25" s="4"/>
      <c r="E25" s="4"/>
      <c r="F25" s="4"/>
      <c r="G25" s="4"/>
      <c r="H25" s="4"/>
      <c r="I25" s="4"/>
      <c r="J25" s="4"/>
      <c r="K25" s="4"/>
    </row>
    <row r="26" spans="1:11" x14ac:dyDescent="0.2">
      <c r="A26" t="s">
        <v>18</v>
      </c>
      <c r="B26">
        <v>2030</v>
      </c>
      <c r="C26" s="4">
        <v>0</v>
      </c>
      <c r="D26" s="4">
        <v>0.12</v>
      </c>
      <c r="E26" s="4">
        <v>0</v>
      </c>
      <c r="F26" s="4">
        <v>0</v>
      </c>
      <c r="G26" s="4">
        <v>0.02</v>
      </c>
      <c r="H26" s="4">
        <v>0</v>
      </c>
      <c r="I26" s="4">
        <v>0</v>
      </c>
      <c r="J26" s="4">
        <v>3.26</v>
      </c>
      <c r="K26" s="4">
        <v>0</v>
      </c>
    </row>
    <row r="27" spans="1:11" x14ac:dyDescent="0.2">
      <c r="B27">
        <v>2035</v>
      </c>
      <c r="C27" s="4">
        <v>0</v>
      </c>
      <c r="D27" s="4">
        <v>0.13</v>
      </c>
      <c r="E27" s="4">
        <v>0</v>
      </c>
      <c r="F27" s="4">
        <v>0</v>
      </c>
      <c r="G27" s="4">
        <v>0.02</v>
      </c>
      <c r="H27" s="4">
        <v>0</v>
      </c>
      <c r="I27" s="4">
        <v>0</v>
      </c>
      <c r="J27" s="4">
        <v>3.45</v>
      </c>
      <c r="K27" s="4">
        <v>0</v>
      </c>
    </row>
    <row r="28" spans="1:11" x14ac:dyDescent="0.2">
      <c r="B28">
        <v>2040</v>
      </c>
      <c r="C28" s="4">
        <v>0</v>
      </c>
      <c r="D28" s="4">
        <v>0</v>
      </c>
      <c r="E28" s="4">
        <v>0</v>
      </c>
      <c r="F28" s="4">
        <v>0</v>
      </c>
      <c r="G28" s="4">
        <v>0.14000000000000001</v>
      </c>
      <c r="H28" s="4">
        <v>0</v>
      </c>
      <c r="I28" s="4">
        <v>0</v>
      </c>
      <c r="J28" s="4">
        <v>3.65</v>
      </c>
      <c r="K28" s="4">
        <v>0</v>
      </c>
    </row>
    <row r="29" spans="1:11" x14ac:dyDescent="0.2">
      <c r="B29">
        <v>2045</v>
      </c>
      <c r="C29" s="4">
        <v>0</v>
      </c>
      <c r="D29" s="4">
        <v>0</v>
      </c>
      <c r="E29" s="4">
        <v>0</v>
      </c>
      <c r="F29" s="4">
        <v>0</v>
      </c>
      <c r="G29" s="4">
        <v>0.14000000000000001</v>
      </c>
      <c r="H29" s="4">
        <v>0</v>
      </c>
      <c r="I29" s="4">
        <v>0</v>
      </c>
      <c r="J29" s="4">
        <v>3.86</v>
      </c>
      <c r="K29" s="4">
        <v>0</v>
      </c>
    </row>
    <row r="30" spans="1:11" x14ac:dyDescent="0.2">
      <c r="B30">
        <v>2050</v>
      </c>
      <c r="C30" s="4">
        <v>0</v>
      </c>
      <c r="D30" s="4">
        <v>0</v>
      </c>
      <c r="E30" s="4">
        <v>0</v>
      </c>
      <c r="F30" s="4">
        <v>0</v>
      </c>
      <c r="G30" s="4">
        <v>0.14000000000000001</v>
      </c>
      <c r="H30" s="4">
        <v>0</v>
      </c>
      <c r="I30" s="4">
        <v>0</v>
      </c>
      <c r="J30" s="4">
        <v>4.07</v>
      </c>
      <c r="K30" s="4">
        <v>0</v>
      </c>
    </row>
    <row r="31" spans="1:11" x14ac:dyDescent="0.2">
      <c r="B31">
        <v>2055</v>
      </c>
      <c r="C31" s="4">
        <v>0</v>
      </c>
      <c r="D31" s="4">
        <v>0</v>
      </c>
      <c r="E31" s="4">
        <v>0</v>
      </c>
      <c r="F31" s="4">
        <v>0</v>
      </c>
      <c r="G31" s="4">
        <v>0.14000000000000001</v>
      </c>
      <c r="H31" s="4">
        <v>0</v>
      </c>
      <c r="I31" s="4">
        <v>0</v>
      </c>
      <c r="J31" s="4">
        <v>4.2300000000000004</v>
      </c>
      <c r="K31" s="4">
        <v>0</v>
      </c>
    </row>
    <row r="32" spans="1:11" x14ac:dyDescent="0.2">
      <c r="B32">
        <v>2060</v>
      </c>
      <c r="C32" s="4">
        <v>0</v>
      </c>
      <c r="D32" s="4">
        <v>0</v>
      </c>
      <c r="E32" s="4">
        <v>0</v>
      </c>
      <c r="F32" s="4">
        <v>0</v>
      </c>
      <c r="G32" s="4">
        <v>0.14000000000000001</v>
      </c>
      <c r="H32" s="4">
        <v>0</v>
      </c>
      <c r="I32" s="4">
        <v>0</v>
      </c>
      <c r="J32" s="4">
        <v>4.3499999999999996</v>
      </c>
      <c r="K32" s="4">
        <v>0</v>
      </c>
    </row>
    <row r="33" spans="1:11" x14ac:dyDescent="0.2">
      <c r="C33" s="4"/>
      <c r="D33" s="4"/>
      <c r="E33" s="4"/>
      <c r="F33" s="4"/>
      <c r="G33" s="4"/>
      <c r="H33" s="4"/>
      <c r="I33" s="4"/>
      <c r="J33" s="4"/>
      <c r="K33" s="4"/>
    </row>
    <row r="34" spans="1:11" x14ac:dyDescent="0.2">
      <c r="A34" t="s">
        <v>19</v>
      </c>
      <c r="B34">
        <v>2030</v>
      </c>
      <c r="C34" s="4">
        <v>0</v>
      </c>
      <c r="D34" s="4">
        <v>0.12</v>
      </c>
      <c r="E34" s="4">
        <v>0</v>
      </c>
      <c r="F34" s="4">
        <v>0</v>
      </c>
      <c r="G34" s="4">
        <v>0.02</v>
      </c>
      <c r="H34" s="4">
        <v>0</v>
      </c>
      <c r="I34" s="4">
        <v>0</v>
      </c>
      <c r="J34" s="4">
        <v>3.29</v>
      </c>
      <c r="K34" s="4">
        <v>0</v>
      </c>
    </row>
    <row r="35" spans="1:11" x14ac:dyDescent="0.2">
      <c r="B35">
        <v>2035</v>
      </c>
      <c r="C35" s="4">
        <v>0</v>
      </c>
      <c r="D35" s="4">
        <v>0.13</v>
      </c>
      <c r="E35" s="4">
        <v>0</v>
      </c>
      <c r="F35" s="4">
        <v>0</v>
      </c>
      <c r="G35" s="4">
        <v>0.02</v>
      </c>
      <c r="H35" s="4">
        <v>0</v>
      </c>
      <c r="I35" s="4">
        <v>0</v>
      </c>
      <c r="J35" s="4">
        <v>3.51</v>
      </c>
      <c r="K35" s="4">
        <v>0</v>
      </c>
    </row>
    <row r="36" spans="1:11" x14ac:dyDescent="0.2">
      <c r="B36">
        <v>2040</v>
      </c>
      <c r="C36" s="4">
        <v>0</v>
      </c>
      <c r="D36" s="4">
        <v>0.13</v>
      </c>
      <c r="E36" s="4">
        <v>0</v>
      </c>
      <c r="F36" s="4">
        <v>0</v>
      </c>
      <c r="G36" s="4">
        <v>0.01</v>
      </c>
      <c r="H36" s="4">
        <v>0</v>
      </c>
      <c r="I36" s="4">
        <v>0</v>
      </c>
      <c r="J36" s="4">
        <v>3.75</v>
      </c>
      <c r="K36" s="4">
        <v>0</v>
      </c>
    </row>
    <row r="37" spans="1:11" x14ac:dyDescent="0.2">
      <c r="B37">
        <v>2045</v>
      </c>
      <c r="C37" s="4">
        <v>0</v>
      </c>
      <c r="D37" s="4">
        <v>0</v>
      </c>
      <c r="E37" s="4">
        <v>0</v>
      </c>
      <c r="F37" s="4">
        <v>0</v>
      </c>
      <c r="G37" s="4">
        <v>0.14000000000000001</v>
      </c>
      <c r="H37" s="4">
        <v>0</v>
      </c>
      <c r="I37" s="4">
        <v>0</v>
      </c>
      <c r="J37" s="4">
        <v>4</v>
      </c>
      <c r="K37" s="4">
        <v>0</v>
      </c>
    </row>
    <row r="38" spans="1:11" x14ac:dyDescent="0.2">
      <c r="B38">
        <v>2050</v>
      </c>
      <c r="C38" s="4">
        <v>0</v>
      </c>
      <c r="D38" s="4">
        <v>0</v>
      </c>
      <c r="E38" s="4">
        <v>0</v>
      </c>
      <c r="F38" s="4">
        <v>0</v>
      </c>
      <c r="G38" s="4">
        <v>0.14000000000000001</v>
      </c>
      <c r="H38" s="4">
        <v>0</v>
      </c>
      <c r="I38" s="4">
        <v>0</v>
      </c>
      <c r="J38" s="4">
        <v>4.25</v>
      </c>
      <c r="K38" s="4">
        <v>0</v>
      </c>
    </row>
    <row r="39" spans="1:11" x14ac:dyDescent="0.2">
      <c r="B39">
        <v>2055</v>
      </c>
      <c r="C39" s="4">
        <v>0</v>
      </c>
      <c r="D39" s="4">
        <v>0</v>
      </c>
      <c r="E39" s="4">
        <v>0</v>
      </c>
      <c r="F39" s="4">
        <v>0</v>
      </c>
      <c r="G39" s="4">
        <v>0.14000000000000001</v>
      </c>
      <c r="H39" s="4">
        <v>0</v>
      </c>
      <c r="I39" s="4">
        <v>0</v>
      </c>
      <c r="J39" s="4">
        <v>4.47</v>
      </c>
      <c r="K39" s="4">
        <v>0</v>
      </c>
    </row>
    <row r="40" spans="1:11" x14ac:dyDescent="0.2">
      <c r="B40">
        <v>2060</v>
      </c>
      <c r="C40" s="4">
        <v>0</v>
      </c>
      <c r="D40" s="4">
        <v>0</v>
      </c>
      <c r="E40" s="4">
        <v>0</v>
      </c>
      <c r="F40" s="4">
        <v>0</v>
      </c>
      <c r="G40" s="4">
        <v>0.14000000000000001</v>
      </c>
      <c r="H40" s="4">
        <v>0</v>
      </c>
      <c r="I40" s="4">
        <v>0</v>
      </c>
      <c r="J40" s="4">
        <v>4.6500000000000004</v>
      </c>
      <c r="K40" s="4">
        <v>0</v>
      </c>
    </row>
    <row r="41" spans="1:11" x14ac:dyDescent="0.2">
      <c r="C41" s="4"/>
      <c r="D41" s="4"/>
      <c r="E41" s="4"/>
      <c r="F41" s="4"/>
      <c r="G41" s="4"/>
      <c r="H41" s="4"/>
      <c r="I41" s="4"/>
      <c r="J41" s="4"/>
      <c r="K41" s="4"/>
    </row>
    <row r="42" spans="1:11" x14ac:dyDescent="0.2">
      <c r="C42" s="4"/>
      <c r="D42" s="4"/>
      <c r="E42" s="4"/>
      <c r="F42" s="4"/>
      <c r="G42" s="4"/>
      <c r="H42" s="4"/>
      <c r="I42" s="4"/>
      <c r="J42" s="4"/>
      <c r="K42" s="4"/>
    </row>
    <row r="43" spans="1:11" x14ac:dyDescent="0.2">
      <c r="A43" t="s">
        <v>15</v>
      </c>
      <c r="B43">
        <v>2010</v>
      </c>
      <c r="C43" s="4">
        <v>0</v>
      </c>
      <c r="D43" s="4">
        <v>0.23211300000000001</v>
      </c>
      <c r="E43" s="4">
        <v>0</v>
      </c>
      <c r="F43" s="4">
        <v>0</v>
      </c>
      <c r="G43" s="4">
        <v>0</v>
      </c>
      <c r="H43" s="4">
        <v>0</v>
      </c>
      <c r="I43" s="4">
        <v>0</v>
      </c>
      <c r="J43" s="4">
        <v>2.3730000000000002</v>
      </c>
      <c r="K43" s="4">
        <v>0</v>
      </c>
    </row>
    <row r="44" spans="1:11" x14ac:dyDescent="0.2">
      <c r="B44">
        <v>2011</v>
      </c>
      <c r="C44" s="4">
        <v>0</v>
      </c>
      <c r="D44" s="4">
        <v>0.228242</v>
      </c>
      <c r="E44" s="4">
        <v>0</v>
      </c>
      <c r="F44" s="4">
        <v>0</v>
      </c>
      <c r="G44" s="4">
        <v>0</v>
      </c>
      <c r="H44" s="4">
        <v>0</v>
      </c>
      <c r="I44" s="4">
        <v>0</v>
      </c>
      <c r="J44" s="4">
        <v>2.4569999999999999</v>
      </c>
      <c r="K44" s="4">
        <v>0</v>
      </c>
    </row>
    <row r="45" spans="1:11" x14ac:dyDescent="0.2">
      <c r="B45">
        <v>2012</v>
      </c>
      <c r="C45" s="4">
        <v>0</v>
      </c>
      <c r="D45" s="4">
        <v>0.22634099999999999</v>
      </c>
      <c r="E45" s="4">
        <v>0</v>
      </c>
      <c r="F45" s="4">
        <v>0</v>
      </c>
      <c r="G45" s="4">
        <v>0</v>
      </c>
      <c r="H45" s="4">
        <v>0</v>
      </c>
      <c r="I45" s="4">
        <v>0</v>
      </c>
      <c r="J45" s="4">
        <v>2.4119999999999999</v>
      </c>
      <c r="K45" s="4">
        <v>0</v>
      </c>
    </row>
    <row r="46" spans="1:11" x14ac:dyDescent="0.2">
      <c r="B46">
        <v>2013</v>
      </c>
      <c r="C46" s="4">
        <v>0</v>
      </c>
      <c r="D46" s="4">
        <v>0.20196800000000001</v>
      </c>
      <c r="E46" s="4">
        <v>0</v>
      </c>
      <c r="F46" s="4">
        <v>0</v>
      </c>
      <c r="G46" s="4">
        <v>0</v>
      </c>
      <c r="H46" s="4">
        <v>0</v>
      </c>
      <c r="I46" s="4">
        <v>0</v>
      </c>
      <c r="J46" s="4">
        <v>2.5350000000000001</v>
      </c>
      <c r="K46" s="4">
        <v>0</v>
      </c>
    </row>
    <row r="47" spans="1:11" x14ac:dyDescent="0.2">
      <c r="B47">
        <v>2014</v>
      </c>
      <c r="C47" s="4">
        <v>0</v>
      </c>
      <c r="D47" s="4">
        <v>0.18022199999999999</v>
      </c>
      <c r="E47" s="4">
        <v>0</v>
      </c>
      <c r="F47" s="4">
        <v>0</v>
      </c>
      <c r="G47" s="4">
        <v>0</v>
      </c>
      <c r="H47" s="4">
        <v>0</v>
      </c>
      <c r="I47" s="4">
        <v>0</v>
      </c>
      <c r="J47" s="4">
        <v>2.5510000000000002</v>
      </c>
      <c r="K47" s="4">
        <v>0</v>
      </c>
    </row>
    <row r="48" spans="1:11" x14ac:dyDescent="0.2">
      <c r="B48">
        <v>2015</v>
      </c>
      <c r="C48" s="4">
        <v>0</v>
      </c>
      <c r="D48" s="4">
        <v>0.17585100000000001</v>
      </c>
      <c r="E48" s="4">
        <v>0</v>
      </c>
      <c r="F48" s="4">
        <v>0</v>
      </c>
      <c r="G48" s="4">
        <v>0</v>
      </c>
      <c r="H48" s="4">
        <v>0</v>
      </c>
      <c r="I48" s="4">
        <v>0</v>
      </c>
      <c r="J48" s="4">
        <v>2.5750000000000002</v>
      </c>
      <c r="K48" s="4">
        <v>0</v>
      </c>
    </row>
    <row r="49" spans="2:11" x14ac:dyDescent="0.2">
      <c r="B49">
        <v>2016</v>
      </c>
      <c r="C49" s="4">
        <v>0</v>
      </c>
      <c r="D49" s="4">
        <v>0.16954</v>
      </c>
      <c r="E49" s="4">
        <v>0</v>
      </c>
      <c r="F49" s="4">
        <v>0</v>
      </c>
      <c r="G49" s="4">
        <v>0</v>
      </c>
      <c r="H49" s="4">
        <v>0</v>
      </c>
      <c r="I49" s="4">
        <v>0</v>
      </c>
      <c r="J49" s="4">
        <v>2.597</v>
      </c>
      <c r="K49" s="4">
        <v>0</v>
      </c>
    </row>
    <row r="50" spans="2:11" x14ac:dyDescent="0.2">
      <c r="B50">
        <v>2017</v>
      </c>
      <c r="C50" s="4">
        <v>0</v>
      </c>
      <c r="D50" s="4">
        <v>0.15931899999999999</v>
      </c>
      <c r="E50" s="4">
        <v>0</v>
      </c>
      <c r="F50" s="4">
        <v>0</v>
      </c>
      <c r="G50" s="4">
        <v>0</v>
      </c>
      <c r="H50" s="4">
        <v>0</v>
      </c>
      <c r="I50" s="4">
        <v>0</v>
      </c>
      <c r="J50" s="4">
        <v>2.581</v>
      </c>
      <c r="K50" s="4">
        <v>0</v>
      </c>
    </row>
    <row r="51" spans="2:11" x14ac:dyDescent="0.2">
      <c r="B51">
        <v>2018</v>
      </c>
      <c r="C51" s="4">
        <v>0</v>
      </c>
      <c r="D51" s="4">
        <v>0.170265</v>
      </c>
      <c r="E51" s="4">
        <v>0</v>
      </c>
      <c r="F51" s="4">
        <v>0</v>
      </c>
      <c r="G51" s="4">
        <v>0</v>
      </c>
      <c r="H51" s="4">
        <v>0</v>
      </c>
      <c r="I51" s="4">
        <v>0</v>
      </c>
      <c r="J51" s="4">
        <v>2.6094900000000001</v>
      </c>
      <c r="K51" s="4">
        <v>0</v>
      </c>
    </row>
    <row r="52" spans="2:11" x14ac:dyDescent="0.2">
      <c r="B52">
        <v>2019</v>
      </c>
      <c r="C52" s="4">
        <v>0</v>
      </c>
      <c r="D52" s="4">
        <v>0.169873</v>
      </c>
      <c r="E52" s="4">
        <v>0</v>
      </c>
      <c r="F52" s="4">
        <v>0</v>
      </c>
      <c r="G52" s="4">
        <v>4.2760000000000003E-3</v>
      </c>
      <c r="H52" s="4">
        <v>0</v>
      </c>
      <c r="I52" s="4">
        <v>0</v>
      </c>
      <c r="J52" s="4">
        <v>2.6549960000000001</v>
      </c>
      <c r="K52" s="4">
        <v>0</v>
      </c>
    </row>
    <row r="53" spans="2:11" x14ac:dyDescent="0.2">
      <c r="B53">
        <v>2020</v>
      </c>
      <c r="C53" s="4">
        <v>0</v>
      </c>
      <c r="D53" s="4">
        <v>0.166051</v>
      </c>
      <c r="E53" s="4">
        <v>0</v>
      </c>
      <c r="F53" s="4">
        <v>0</v>
      </c>
      <c r="G53" s="4">
        <v>3.323E-3</v>
      </c>
      <c r="H53" s="4">
        <v>0</v>
      </c>
      <c r="I53" s="4">
        <v>0</v>
      </c>
      <c r="J53" s="4">
        <v>2.424512</v>
      </c>
      <c r="K53" s="4">
        <v>0</v>
      </c>
    </row>
    <row r="54" spans="2:11" x14ac:dyDescent="0.2">
      <c r="B54">
        <v>2021</v>
      </c>
      <c r="C54" s="4">
        <v>0</v>
      </c>
      <c r="D54" s="4">
        <v>0.16533600000000001</v>
      </c>
      <c r="E54" s="4">
        <v>0</v>
      </c>
      <c r="F54" s="4">
        <v>0</v>
      </c>
      <c r="G54" s="4">
        <v>5.5979999999999997E-3</v>
      </c>
      <c r="H54" s="4">
        <v>0</v>
      </c>
      <c r="I54" s="4">
        <v>0</v>
      </c>
      <c r="J54" s="4">
        <v>2.5590449999999998</v>
      </c>
      <c r="K54" s="4">
        <v>0</v>
      </c>
    </row>
    <row r="55" spans="2:11" x14ac:dyDescent="0.2">
      <c r="B55">
        <v>2022</v>
      </c>
      <c r="C55" s="4">
        <v>0</v>
      </c>
      <c r="D55" s="4">
        <v>0.149617</v>
      </c>
      <c r="E55" s="4">
        <v>0</v>
      </c>
      <c r="F55" s="4">
        <v>0</v>
      </c>
      <c r="G55" s="4">
        <v>8.8920000000000006E-3</v>
      </c>
      <c r="H55" s="4">
        <v>0</v>
      </c>
      <c r="I55" s="4">
        <v>0</v>
      </c>
      <c r="J55" s="4">
        <v>2.6601620000000001</v>
      </c>
      <c r="K55" s="4">
        <v>0</v>
      </c>
    </row>
    <row r="56" spans="2:11" x14ac:dyDescent="0.2">
      <c r="B56">
        <v>2023</v>
      </c>
      <c r="C56" s="4">
        <v>0</v>
      </c>
      <c r="D56" s="4">
        <v>0.138151</v>
      </c>
      <c r="E56" s="4">
        <v>0</v>
      </c>
      <c r="F56" s="4">
        <v>0</v>
      </c>
      <c r="G56" s="4">
        <v>1.0477999999999999E-2</v>
      </c>
      <c r="H56" s="4">
        <v>0</v>
      </c>
      <c r="I56" s="4">
        <v>0</v>
      </c>
      <c r="J56" s="4">
        <v>2.5855060000000001</v>
      </c>
      <c r="K56" s="4">
        <v>0</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BFA17-824C-42B4-A504-C64D5CD1ABA3}">
  <sheetPr>
    <tabColor theme="9"/>
  </sheetPr>
  <dimension ref="A1:K55"/>
  <sheetViews>
    <sheetView workbookViewId="0">
      <selection activeCell="G23" sqref="G23"/>
    </sheetView>
  </sheetViews>
  <sheetFormatPr defaultRowHeight="14.25" x14ac:dyDescent="0.2"/>
  <sheetData>
    <row r="1" spans="1:11" ht="15" x14ac:dyDescent="0.25">
      <c r="A1" s="1" t="s">
        <v>286</v>
      </c>
    </row>
    <row r="4" spans="1:11" x14ac:dyDescent="0.2">
      <c r="C4" t="s">
        <v>185</v>
      </c>
      <c r="D4" t="s">
        <v>186</v>
      </c>
      <c r="E4" t="s">
        <v>187</v>
      </c>
      <c r="F4" t="s">
        <v>177</v>
      </c>
      <c r="G4" t="s">
        <v>188</v>
      </c>
      <c r="H4" t="s">
        <v>189</v>
      </c>
      <c r="I4" t="s">
        <v>190</v>
      </c>
      <c r="J4" t="s">
        <v>33</v>
      </c>
      <c r="K4" t="s">
        <v>31</v>
      </c>
    </row>
    <row r="5" spans="1:11" x14ac:dyDescent="0.2">
      <c r="A5" t="s">
        <v>15</v>
      </c>
      <c r="B5">
        <v>2015</v>
      </c>
      <c r="C5" s="4">
        <v>0</v>
      </c>
      <c r="D5" s="4">
        <v>1.6414570000000002</v>
      </c>
      <c r="E5" s="4">
        <v>0</v>
      </c>
      <c r="F5" s="4">
        <v>0</v>
      </c>
      <c r="G5" s="4">
        <v>0</v>
      </c>
      <c r="H5" s="4">
        <v>0</v>
      </c>
      <c r="I5" s="4">
        <v>0</v>
      </c>
      <c r="J5" s="4">
        <v>0</v>
      </c>
      <c r="K5" s="4">
        <v>0</v>
      </c>
    </row>
    <row r="6" spans="1:11" x14ac:dyDescent="0.2">
      <c r="B6">
        <v>2020</v>
      </c>
      <c r="C6" s="4">
        <v>1.4289999999999999E-3</v>
      </c>
      <c r="D6" s="4">
        <v>1.3900980000000001</v>
      </c>
      <c r="E6" s="4">
        <v>0</v>
      </c>
      <c r="F6" s="4">
        <v>0.35680299999999998</v>
      </c>
      <c r="G6" s="4">
        <v>8.6830000000000004E-2</v>
      </c>
      <c r="H6" s="4">
        <v>0</v>
      </c>
      <c r="I6" s="4">
        <v>0</v>
      </c>
      <c r="J6" s="4">
        <v>0</v>
      </c>
      <c r="K6" s="4">
        <v>0</v>
      </c>
    </row>
    <row r="7" spans="1:11" x14ac:dyDescent="0.2">
      <c r="B7">
        <v>2023</v>
      </c>
      <c r="C7" s="4">
        <v>1.42E-3</v>
      </c>
      <c r="D7" s="4">
        <v>1.73071</v>
      </c>
      <c r="E7" s="4">
        <v>0</v>
      </c>
      <c r="F7" s="4">
        <v>0.147426</v>
      </c>
      <c r="G7" s="4">
        <v>8.5498000000000005E-2</v>
      </c>
      <c r="H7" s="4">
        <v>0</v>
      </c>
      <c r="I7" s="4">
        <v>0</v>
      </c>
      <c r="J7" s="4">
        <v>0</v>
      </c>
      <c r="K7" s="4">
        <v>0</v>
      </c>
    </row>
    <row r="8" spans="1:11" x14ac:dyDescent="0.2">
      <c r="C8" s="4"/>
      <c r="D8" s="4"/>
      <c r="E8" s="4"/>
      <c r="F8" s="4"/>
      <c r="G8" s="4"/>
      <c r="H8" s="4"/>
      <c r="I8" s="4"/>
      <c r="J8" s="4"/>
      <c r="K8" s="4"/>
    </row>
    <row r="9" spans="1:11" x14ac:dyDescent="0.2">
      <c r="A9" t="s">
        <v>16</v>
      </c>
      <c r="B9">
        <v>2030</v>
      </c>
      <c r="C9" s="4">
        <v>0</v>
      </c>
      <c r="D9" s="4">
        <v>1.17</v>
      </c>
      <c r="E9" s="4">
        <v>0</v>
      </c>
      <c r="F9" s="4">
        <v>0.43</v>
      </c>
      <c r="G9" s="4">
        <v>0.11</v>
      </c>
      <c r="H9" s="4">
        <v>0</v>
      </c>
      <c r="I9" s="4">
        <v>0</v>
      </c>
      <c r="J9" s="4">
        <v>0</v>
      </c>
      <c r="K9" s="4">
        <v>0.04</v>
      </c>
    </row>
    <row r="10" spans="1:11" x14ac:dyDescent="0.2">
      <c r="B10">
        <v>2035</v>
      </c>
      <c r="C10" s="4">
        <v>0</v>
      </c>
      <c r="D10" s="4">
        <v>0.78</v>
      </c>
      <c r="E10" s="4">
        <v>0</v>
      </c>
      <c r="F10" s="4">
        <v>0.48</v>
      </c>
      <c r="G10" s="4">
        <v>0.17</v>
      </c>
      <c r="H10" s="4">
        <v>0</v>
      </c>
      <c r="I10" s="4">
        <v>0</v>
      </c>
      <c r="J10" s="4">
        <v>0</v>
      </c>
      <c r="K10" s="4">
        <v>0.04</v>
      </c>
    </row>
    <row r="11" spans="1:11" x14ac:dyDescent="0.2">
      <c r="B11">
        <v>2040</v>
      </c>
      <c r="C11" s="4">
        <v>0</v>
      </c>
      <c r="D11" s="4">
        <v>0.35</v>
      </c>
      <c r="E11" s="4">
        <v>0</v>
      </c>
      <c r="F11" s="4">
        <v>0.45</v>
      </c>
      <c r="G11" s="4">
        <v>0.44</v>
      </c>
      <c r="H11" s="4">
        <v>0</v>
      </c>
      <c r="I11" s="4">
        <v>0</v>
      </c>
      <c r="J11" s="4">
        <v>0</v>
      </c>
      <c r="K11" s="4">
        <v>0.11000000000000001</v>
      </c>
    </row>
    <row r="12" spans="1:11" x14ac:dyDescent="0.2">
      <c r="B12">
        <v>2045</v>
      </c>
      <c r="C12" s="4">
        <v>0</v>
      </c>
      <c r="D12" s="4">
        <v>8.0000000000000016E-2</v>
      </c>
      <c r="E12" s="4">
        <v>0</v>
      </c>
      <c r="F12" s="4">
        <v>0.43</v>
      </c>
      <c r="G12" s="4">
        <v>0.5</v>
      </c>
      <c r="H12" s="4">
        <v>0</v>
      </c>
      <c r="I12" s="4">
        <v>0</v>
      </c>
      <c r="J12" s="4">
        <v>0</v>
      </c>
      <c r="K12" s="4">
        <v>0.26</v>
      </c>
    </row>
    <row r="13" spans="1:11" x14ac:dyDescent="0.2">
      <c r="B13">
        <v>2050</v>
      </c>
      <c r="C13" s="4">
        <v>0</v>
      </c>
      <c r="D13" s="4">
        <v>0</v>
      </c>
      <c r="E13" s="4">
        <v>0</v>
      </c>
      <c r="F13" s="4">
        <v>0.35</v>
      </c>
      <c r="G13" s="4">
        <v>0.53</v>
      </c>
      <c r="H13" s="4">
        <v>0</v>
      </c>
      <c r="I13" s="4">
        <v>0</v>
      </c>
      <c r="J13" s="4">
        <v>0</v>
      </c>
      <c r="K13" s="4">
        <v>0.31</v>
      </c>
    </row>
    <row r="14" spans="1:11" x14ac:dyDescent="0.2">
      <c r="B14">
        <v>2055</v>
      </c>
      <c r="C14" s="4">
        <v>0</v>
      </c>
      <c r="D14" s="4">
        <v>0</v>
      </c>
      <c r="E14" s="4">
        <v>0</v>
      </c>
      <c r="F14" s="4">
        <v>0.28000000000000003</v>
      </c>
      <c r="G14" s="4">
        <v>0.56000000000000005</v>
      </c>
      <c r="H14" s="4">
        <v>0</v>
      </c>
      <c r="I14" s="4">
        <v>0</v>
      </c>
      <c r="J14" s="4">
        <v>0</v>
      </c>
      <c r="K14" s="4">
        <v>0.27</v>
      </c>
    </row>
    <row r="15" spans="1:11" x14ac:dyDescent="0.2">
      <c r="B15">
        <v>2060</v>
      </c>
      <c r="C15" s="4">
        <v>0</v>
      </c>
      <c r="D15" s="4">
        <v>0</v>
      </c>
      <c r="E15" s="4">
        <v>0</v>
      </c>
      <c r="F15" s="4">
        <v>0.21</v>
      </c>
      <c r="G15" s="4">
        <v>0.7</v>
      </c>
      <c r="H15" s="4">
        <v>0</v>
      </c>
      <c r="I15" s="4">
        <v>0</v>
      </c>
      <c r="J15" s="4">
        <v>0</v>
      </c>
      <c r="K15" s="4">
        <v>0.27</v>
      </c>
    </row>
    <row r="16" spans="1:11" x14ac:dyDescent="0.2">
      <c r="C16" s="4"/>
      <c r="D16" s="4"/>
      <c r="E16" s="4"/>
      <c r="F16" s="4"/>
      <c r="G16" s="4"/>
      <c r="H16" s="4"/>
      <c r="I16" s="4"/>
      <c r="J16" s="4"/>
      <c r="K16" s="4"/>
    </row>
    <row r="17" spans="1:11" x14ac:dyDescent="0.2">
      <c r="A17" t="s">
        <v>17</v>
      </c>
      <c r="B17">
        <v>2030</v>
      </c>
      <c r="C17" s="4">
        <v>0</v>
      </c>
      <c r="D17" s="4">
        <v>1.2</v>
      </c>
      <c r="E17" s="4">
        <v>0</v>
      </c>
      <c r="F17" s="4">
        <v>0.45</v>
      </c>
      <c r="G17" s="4">
        <v>0.11</v>
      </c>
      <c r="H17" s="4">
        <v>0</v>
      </c>
      <c r="I17" s="4">
        <v>0</v>
      </c>
      <c r="J17" s="4">
        <v>0</v>
      </c>
      <c r="K17" s="4">
        <v>0.05</v>
      </c>
    </row>
    <row r="18" spans="1:11" x14ac:dyDescent="0.2">
      <c r="B18">
        <v>2035</v>
      </c>
      <c r="C18" s="4">
        <v>0</v>
      </c>
      <c r="D18" s="4">
        <v>0.89000000000000012</v>
      </c>
      <c r="E18" s="4">
        <v>0</v>
      </c>
      <c r="F18" s="4">
        <v>0.51</v>
      </c>
      <c r="G18" s="4">
        <v>0.27</v>
      </c>
      <c r="H18" s="4">
        <v>0</v>
      </c>
      <c r="I18" s="4">
        <v>0</v>
      </c>
      <c r="J18" s="4">
        <v>0</v>
      </c>
      <c r="K18" s="4">
        <v>0.04</v>
      </c>
    </row>
    <row r="19" spans="1:11" x14ac:dyDescent="0.2">
      <c r="B19">
        <v>2040</v>
      </c>
      <c r="C19" s="4">
        <v>0</v>
      </c>
      <c r="D19" s="4">
        <v>0.46</v>
      </c>
      <c r="E19" s="4">
        <v>0</v>
      </c>
      <c r="F19" s="4">
        <v>0.49</v>
      </c>
      <c r="G19" s="4">
        <v>0.56000000000000005</v>
      </c>
      <c r="H19" s="4">
        <v>0</v>
      </c>
      <c r="I19" s="4">
        <v>0</v>
      </c>
      <c r="J19" s="4">
        <v>0</v>
      </c>
      <c r="K19" s="4">
        <v>0.12</v>
      </c>
    </row>
    <row r="20" spans="1:11" x14ac:dyDescent="0.2">
      <c r="B20">
        <v>2045</v>
      </c>
      <c r="C20" s="4">
        <v>0</v>
      </c>
      <c r="D20" s="4">
        <v>0.19</v>
      </c>
      <c r="E20" s="4">
        <v>0</v>
      </c>
      <c r="F20" s="4">
        <v>0.47</v>
      </c>
      <c r="G20" s="4">
        <v>0.55000000000000004</v>
      </c>
      <c r="H20" s="4">
        <v>0</v>
      </c>
      <c r="I20" s="4">
        <v>0</v>
      </c>
      <c r="J20" s="4">
        <v>0</v>
      </c>
      <c r="K20" s="4">
        <v>0.33999999999999997</v>
      </c>
    </row>
    <row r="21" spans="1:11" x14ac:dyDescent="0.2">
      <c r="B21">
        <v>2050</v>
      </c>
      <c r="C21" s="4">
        <v>0</v>
      </c>
      <c r="D21" s="4">
        <v>0</v>
      </c>
      <c r="E21" s="4">
        <v>0</v>
      </c>
      <c r="F21" s="4">
        <v>0.4</v>
      </c>
      <c r="G21" s="4">
        <v>0.55000000000000004</v>
      </c>
      <c r="H21" s="4">
        <v>0</v>
      </c>
      <c r="I21" s="4">
        <v>0</v>
      </c>
      <c r="J21" s="4">
        <v>0</v>
      </c>
      <c r="K21" s="4">
        <v>0.53</v>
      </c>
    </row>
    <row r="22" spans="1:11" x14ac:dyDescent="0.2">
      <c r="B22">
        <v>2055</v>
      </c>
      <c r="C22" s="4">
        <v>0</v>
      </c>
      <c r="D22" s="4">
        <v>0</v>
      </c>
      <c r="E22" s="4">
        <v>0</v>
      </c>
      <c r="F22" s="4">
        <v>0.31</v>
      </c>
      <c r="G22" s="4">
        <v>0.53</v>
      </c>
      <c r="H22" s="4">
        <v>0</v>
      </c>
      <c r="I22" s="4">
        <v>0</v>
      </c>
      <c r="J22" s="4">
        <v>0</v>
      </c>
      <c r="K22" s="4">
        <v>0.59</v>
      </c>
    </row>
    <row r="23" spans="1:11" x14ac:dyDescent="0.2">
      <c r="B23">
        <v>2060</v>
      </c>
      <c r="C23" s="4">
        <v>0</v>
      </c>
      <c r="D23" s="4">
        <v>0</v>
      </c>
      <c r="E23" s="4">
        <v>0</v>
      </c>
      <c r="F23" s="4">
        <v>0.23</v>
      </c>
      <c r="G23" s="4">
        <v>0.45</v>
      </c>
      <c r="H23" s="4">
        <v>0</v>
      </c>
      <c r="I23" s="4">
        <v>0</v>
      </c>
      <c r="J23" s="4">
        <v>0</v>
      </c>
      <c r="K23" s="4">
        <v>0.66999999999999993</v>
      </c>
    </row>
    <row r="24" spans="1:11" x14ac:dyDescent="0.2">
      <c r="C24" s="4"/>
      <c r="D24" s="4"/>
      <c r="E24" s="4"/>
      <c r="F24" s="4"/>
      <c r="G24" s="4"/>
      <c r="H24" s="4"/>
      <c r="I24" s="4"/>
      <c r="J24" s="4"/>
      <c r="K24" s="4"/>
    </row>
    <row r="25" spans="1:11" x14ac:dyDescent="0.2">
      <c r="A25" t="s">
        <v>18</v>
      </c>
      <c r="B25">
        <v>2030</v>
      </c>
      <c r="C25" s="4">
        <v>0</v>
      </c>
      <c r="D25" s="4">
        <v>1.17</v>
      </c>
      <c r="E25" s="4">
        <v>0</v>
      </c>
      <c r="F25" s="4">
        <v>0.43</v>
      </c>
      <c r="G25" s="4">
        <v>0.11</v>
      </c>
      <c r="H25" s="4">
        <v>0</v>
      </c>
      <c r="I25" s="4">
        <v>0</v>
      </c>
      <c r="J25" s="4">
        <v>0</v>
      </c>
      <c r="K25" s="4">
        <v>0.04</v>
      </c>
    </row>
    <row r="26" spans="1:11" x14ac:dyDescent="0.2">
      <c r="B26">
        <v>2035</v>
      </c>
      <c r="C26" s="4">
        <v>0</v>
      </c>
      <c r="D26" s="4">
        <v>1.0100000000000002</v>
      </c>
      <c r="E26" s="4">
        <v>0</v>
      </c>
      <c r="F26" s="4">
        <v>0.49</v>
      </c>
      <c r="G26" s="4">
        <v>0.1</v>
      </c>
      <c r="H26" s="4">
        <v>0</v>
      </c>
      <c r="I26" s="4">
        <v>0</v>
      </c>
      <c r="J26" s="4">
        <v>0</v>
      </c>
      <c r="K26" s="4">
        <v>0.04</v>
      </c>
    </row>
    <row r="27" spans="1:11" x14ac:dyDescent="0.2">
      <c r="B27">
        <v>2040</v>
      </c>
      <c r="C27" s="4">
        <v>0</v>
      </c>
      <c r="D27" s="4">
        <v>0.58000000000000007</v>
      </c>
      <c r="E27" s="4">
        <v>0</v>
      </c>
      <c r="F27" s="4">
        <v>0.46</v>
      </c>
      <c r="G27" s="4">
        <v>0.44</v>
      </c>
      <c r="H27" s="4">
        <v>0</v>
      </c>
      <c r="I27" s="4">
        <v>0</v>
      </c>
      <c r="J27" s="4">
        <v>0</v>
      </c>
      <c r="K27" s="4">
        <v>0.04</v>
      </c>
    </row>
    <row r="28" spans="1:11" x14ac:dyDescent="0.2">
      <c r="B28">
        <v>2045</v>
      </c>
      <c r="C28" s="4">
        <v>0</v>
      </c>
      <c r="D28" s="4">
        <v>0.3</v>
      </c>
      <c r="E28" s="4">
        <v>0</v>
      </c>
      <c r="F28" s="4">
        <v>0.43</v>
      </c>
      <c r="G28" s="4">
        <v>0.61</v>
      </c>
      <c r="H28" s="4">
        <v>0</v>
      </c>
      <c r="I28" s="4">
        <v>0</v>
      </c>
      <c r="J28" s="4">
        <v>0</v>
      </c>
      <c r="K28" s="4">
        <v>0.09</v>
      </c>
    </row>
    <row r="29" spans="1:11" x14ac:dyDescent="0.2">
      <c r="B29">
        <v>2050</v>
      </c>
      <c r="C29" s="4">
        <v>0</v>
      </c>
      <c r="D29" s="4">
        <v>0</v>
      </c>
      <c r="E29" s="4">
        <v>0</v>
      </c>
      <c r="F29" s="4">
        <v>0.35</v>
      </c>
      <c r="G29" s="4">
        <v>0.94</v>
      </c>
      <c r="H29" s="4">
        <v>0</v>
      </c>
      <c r="I29" s="4">
        <v>0</v>
      </c>
      <c r="J29" s="4">
        <v>0</v>
      </c>
      <c r="K29" s="4">
        <v>0.04</v>
      </c>
    </row>
    <row r="30" spans="1:11" x14ac:dyDescent="0.2">
      <c r="B30">
        <v>2055</v>
      </c>
      <c r="C30" s="4">
        <v>0</v>
      </c>
      <c r="D30" s="4">
        <v>0</v>
      </c>
      <c r="E30" s="4">
        <v>0</v>
      </c>
      <c r="F30" s="4">
        <v>0.28000000000000003</v>
      </c>
      <c r="G30" s="4">
        <v>0.94</v>
      </c>
      <c r="H30" s="4">
        <v>0</v>
      </c>
      <c r="I30" s="4">
        <v>0</v>
      </c>
      <c r="J30" s="4">
        <v>0</v>
      </c>
      <c r="K30" s="4">
        <v>0.03</v>
      </c>
    </row>
    <row r="31" spans="1:11" x14ac:dyDescent="0.2">
      <c r="B31">
        <v>2060</v>
      </c>
      <c r="C31" s="4">
        <v>0</v>
      </c>
      <c r="D31" s="4">
        <v>0</v>
      </c>
      <c r="E31" s="4">
        <v>0</v>
      </c>
      <c r="F31" s="4">
        <v>0.21</v>
      </c>
      <c r="G31" s="4">
        <v>0.92</v>
      </c>
      <c r="H31" s="4">
        <v>0</v>
      </c>
      <c r="I31" s="4">
        <v>0</v>
      </c>
      <c r="J31" s="4">
        <v>0</v>
      </c>
      <c r="K31" s="4">
        <v>0.05</v>
      </c>
    </row>
    <row r="32" spans="1:11" x14ac:dyDescent="0.2">
      <c r="C32" s="4"/>
      <c r="D32" s="4"/>
      <c r="E32" s="4"/>
      <c r="F32" s="4"/>
      <c r="G32" s="4"/>
      <c r="H32" s="4"/>
      <c r="I32" s="4"/>
      <c r="J32" s="4"/>
      <c r="K32" s="4"/>
    </row>
    <row r="33" spans="1:11" x14ac:dyDescent="0.2">
      <c r="A33" t="s">
        <v>19</v>
      </c>
      <c r="B33">
        <v>2030</v>
      </c>
      <c r="C33" s="4">
        <v>0</v>
      </c>
      <c r="D33" s="4">
        <v>1.2</v>
      </c>
      <c r="E33" s="4">
        <v>0</v>
      </c>
      <c r="F33" s="4">
        <v>0.45</v>
      </c>
      <c r="G33" s="4">
        <v>0.11</v>
      </c>
      <c r="H33" s="4">
        <v>0</v>
      </c>
      <c r="I33" s="4">
        <v>0</v>
      </c>
      <c r="J33" s="4">
        <v>0</v>
      </c>
      <c r="K33" s="4">
        <v>0.05</v>
      </c>
    </row>
    <row r="34" spans="1:11" x14ac:dyDescent="0.2">
      <c r="B34">
        <v>2035</v>
      </c>
      <c r="C34" s="4">
        <v>0</v>
      </c>
      <c r="D34" s="4">
        <v>0.81000000000000016</v>
      </c>
      <c r="E34" s="4">
        <v>0</v>
      </c>
      <c r="F34" s="4">
        <v>0.51</v>
      </c>
      <c r="G34" s="4">
        <v>0.16</v>
      </c>
      <c r="H34" s="4">
        <v>0</v>
      </c>
      <c r="I34" s="4">
        <v>0</v>
      </c>
      <c r="J34" s="4">
        <v>0</v>
      </c>
      <c r="K34" s="4">
        <v>0.23</v>
      </c>
    </row>
    <row r="35" spans="1:11" x14ac:dyDescent="0.2">
      <c r="B35">
        <v>2040</v>
      </c>
      <c r="C35" s="4">
        <v>0</v>
      </c>
      <c r="D35" s="4">
        <v>0.38</v>
      </c>
      <c r="E35" s="4">
        <v>0</v>
      </c>
      <c r="F35" s="4">
        <v>0.49</v>
      </c>
      <c r="G35" s="4">
        <v>0.68</v>
      </c>
      <c r="H35" s="4">
        <v>0</v>
      </c>
      <c r="I35" s="4">
        <v>0</v>
      </c>
      <c r="J35" s="4">
        <v>0</v>
      </c>
      <c r="K35" s="4">
        <v>0.08</v>
      </c>
    </row>
    <row r="36" spans="1:11" x14ac:dyDescent="0.2">
      <c r="B36">
        <v>2045</v>
      </c>
      <c r="C36" s="4">
        <v>0</v>
      </c>
      <c r="D36" s="4">
        <v>0.12000000000000001</v>
      </c>
      <c r="E36" s="4">
        <v>0</v>
      </c>
      <c r="F36" s="4">
        <v>0.47</v>
      </c>
      <c r="G36" s="4">
        <v>0.95</v>
      </c>
      <c r="H36" s="4">
        <v>0</v>
      </c>
      <c r="I36" s="4">
        <v>0</v>
      </c>
      <c r="J36" s="4">
        <v>0</v>
      </c>
      <c r="K36" s="4">
        <v>0.04</v>
      </c>
    </row>
    <row r="37" spans="1:11" x14ac:dyDescent="0.2">
      <c r="B37">
        <v>2050</v>
      </c>
      <c r="C37" s="4">
        <v>0</v>
      </c>
      <c r="D37" s="4">
        <v>0.11000000000000001</v>
      </c>
      <c r="E37" s="4">
        <v>0</v>
      </c>
      <c r="F37" s="4">
        <v>0.46</v>
      </c>
      <c r="G37" s="4">
        <v>0.92</v>
      </c>
      <c r="H37" s="4">
        <v>0</v>
      </c>
      <c r="I37" s="4">
        <v>0</v>
      </c>
      <c r="J37" s="4">
        <v>0</v>
      </c>
      <c r="K37" s="4">
        <v>0.04</v>
      </c>
    </row>
    <row r="38" spans="1:11" x14ac:dyDescent="0.2">
      <c r="B38">
        <v>2055</v>
      </c>
      <c r="C38" s="4">
        <v>0</v>
      </c>
      <c r="D38" s="4">
        <v>0</v>
      </c>
      <c r="E38" s="4">
        <v>0</v>
      </c>
      <c r="F38" s="4">
        <v>0.37</v>
      </c>
      <c r="G38" s="4">
        <v>1.07</v>
      </c>
      <c r="H38" s="4">
        <v>0</v>
      </c>
      <c r="I38" s="4">
        <v>0</v>
      </c>
      <c r="J38" s="4">
        <v>0</v>
      </c>
      <c r="K38" s="4">
        <v>0.04</v>
      </c>
    </row>
    <row r="39" spans="1:11" x14ac:dyDescent="0.2">
      <c r="B39">
        <v>2060</v>
      </c>
      <c r="C39" s="4">
        <v>0</v>
      </c>
      <c r="D39" s="4">
        <v>0</v>
      </c>
      <c r="E39" s="4">
        <v>0</v>
      </c>
      <c r="F39" s="4">
        <v>0.28999999999999998</v>
      </c>
      <c r="G39" s="4">
        <v>1.1100000000000001</v>
      </c>
      <c r="H39" s="4">
        <v>0</v>
      </c>
      <c r="I39" s="4">
        <v>0</v>
      </c>
      <c r="J39" s="4">
        <v>0</v>
      </c>
      <c r="K39" s="4">
        <v>0.04</v>
      </c>
    </row>
    <row r="40" spans="1:11" x14ac:dyDescent="0.2">
      <c r="C40" s="4"/>
      <c r="D40" s="4"/>
      <c r="E40" s="4"/>
      <c r="F40" s="4"/>
      <c r="G40" s="4"/>
      <c r="H40" s="4"/>
      <c r="I40" s="4"/>
      <c r="J40" s="4"/>
      <c r="K40" s="4"/>
    </row>
    <row r="41" spans="1:11" x14ac:dyDescent="0.2">
      <c r="C41" s="4"/>
      <c r="D41" s="4"/>
      <c r="E41" s="4"/>
      <c r="F41" s="4"/>
      <c r="G41" s="4"/>
      <c r="H41" s="4"/>
      <c r="I41" s="4"/>
      <c r="J41" s="4"/>
      <c r="K41" s="4"/>
    </row>
    <row r="42" spans="1:11" x14ac:dyDescent="0.2">
      <c r="A42" t="s">
        <v>15</v>
      </c>
      <c r="B42">
        <v>2010</v>
      </c>
      <c r="C42" s="4">
        <v>0</v>
      </c>
      <c r="D42" s="4">
        <v>1.7649929999999998</v>
      </c>
      <c r="E42" s="4">
        <v>0</v>
      </c>
      <c r="F42" s="4">
        <v>0</v>
      </c>
      <c r="G42" s="4">
        <v>0</v>
      </c>
      <c r="H42" s="4">
        <v>0</v>
      </c>
      <c r="I42" s="4">
        <v>0</v>
      </c>
      <c r="J42" s="4">
        <v>0</v>
      </c>
      <c r="K42" s="4">
        <v>0</v>
      </c>
    </row>
    <row r="43" spans="1:11" x14ac:dyDescent="0.2">
      <c r="B43">
        <v>2011</v>
      </c>
      <c r="C43" s="4">
        <v>0</v>
      </c>
      <c r="D43" s="4">
        <v>1.804138</v>
      </c>
      <c r="E43" s="4">
        <v>0</v>
      </c>
      <c r="F43" s="4">
        <v>0</v>
      </c>
      <c r="G43" s="4">
        <v>0</v>
      </c>
      <c r="H43" s="4">
        <v>0</v>
      </c>
      <c r="I43" s="4">
        <v>0</v>
      </c>
      <c r="J43" s="4">
        <v>0</v>
      </c>
      <c r="K43" s="4">
        <v>0</v>
      </c>
    </row>
    <row r="44" spans="1:11" x14ac:dyDescent="0.2">
      <c r="B44">
        <v>2012</v>
      </c>
      <c r="C44" s="4">
        <v>0</v>
      </c>
      <c r="D44" s="4">
        <v>1.661395</v>
      </c>
      <c r="E44" s="4">
        <v>0</v>
      </c>
      <c r="F44" s="4">
        <v>0</v>
      </c>
      <c r="G44" s="4">
        <v>0</v>
      </c>
      <c r="H44" s="4">
        <v>0</v>
      </c>
      <c r="I44" s="4">
        <v>0</v>
      </c>
      <c r="J44" s="4">
        <v>0</v>
      </c>
      <c r="K44" s="4">
        <v>0</v>
      </c>
    </row>
    <row r="45" spans="1:11" x14ac:dyDescent="0.2">
      <c r="B45">
        <v>2013</v>
      </c>
      <c r="C45" s="4">
        <v>0</v>
      </c>
      <c r="D45" s="4">
        <v>1.743906</v>
      </c>
      <c r="E45" s="4">
        <v>0</v>
      </c>
      <c r="F45" s="4">
        <v>0</v>
      </c>
      <c r="G45" s="4">
        <v>0</v>
      </c>
      <c r="H45" s="4">
        <v>0</v>
      </c>
      <c r="I45" s="4">
        <v>0</v>
      </c>
      <c r="J45" s="4">
        <v>0</v>
      </c>
      <c r="K45" s="4">
        <v>0</v>
      </c>
    </row>
    <row r="46" spans="1:11" x14ac:dyDescent="0.2">
      <c r="B46">
        <v>2014</v>
      </c>
      <c r="C46" s="4">
        <v>0</v>
      </c>
      <c r="D46" s="4">
        <v>1.6887000000000001</v>
      </c>
      <c r="E46" s="4">
        <v>0</v>
      </c>
      <c r="F46" s="4">
        <v>0</v>
      </c>
      <c r="G46" s="4">
        <v>0</v>
      </c>
      <c r="H46" s="4">
        <v>0</v>
      </c>
      <c r="I46" s="4">
        <v>0</v>
      </c>
      <c r="J46" s="4">
        <v>0</v>
      </c>
      <c r="K46" s="4">
        <v>0</v>
      </c>
    </row>
    <row r="47" spans="1:11" x14ac:dyDescent="0.2">
      <c r="B47">
        <v>2015</v>
      </c>
      <c r="C47" s="4">
        <v>0</v>
      </c>
      <c r="D47" s="4">
        <v>1.6414570000000002</v>
      </c>
      <c r="E47" s="4">
        <v>0</v>
      </c>
      <c r="F47" s="4">
        <v>0</v>
      </c>
      <c r="G47" s="4">
        <v>0</v>
      </c>
      <c r="H47" s="4">
        <v>0</v>
      </c>
      <c r="I47" s="4">
        <v>0</v>
      </c>
      <c r="J47" s="4">
        <v>0</v>
      </c>
      <c r="K47" s="4">
        <v>0</v>
      </c>
    </row>
    <row r="48" spans="1:11" x14ac:dyDescent="0.2">
      <c r="B48">
        <v>2016</v>
      </c>
      <c r="C48" s="4">
        <v>5.1000000000000004E-4</v>
      </c>
      <c r="D48" s="4">
        <v>1.7646120000000001</v>
      </c>
      <c r="E48" s="4">
        <v>0</v>
      </c>
      <c r="F48" s="4">
        <v>0</v>
      </c>
      <c r="G48" s="4">
        <v>0</v>
      </c>
      <c r="H48" s="4">
        <v>0</v>
      </c>
      <c r="I48" s="4">
        <v>0</v>
      </c>
      <c r="J48" s="4">
        <v>0</v>
      </c>
      <c r="K48" s="4">
        <v>0</v>
      </c>
    </row>
    <row r="49" spans="2:11" x14ac:dyDescent="0.2">
      <c r="B49">
        <v>2017</v>
      </c>
      <c r="C49" s="4">
        <v>5.1900000000000004E-4</v>
      </c>
      <c r="D49" s="4">
        <v>1.6760160000000002</v>
      </c>
      <c r="E49" s="4">
        <v>0</v>
      </c>
      <c r="F49" s="4">
        <v>0</v>
      </c>
      <c r="G49" s="4">
        <v>1.2008E-2</v>
      </c>
      <c r="H49" s="4">
        <v>0</v>
      </c>
      <c r="I49" s="4">
        <v>0</v>
      </c>
      <c r="J49" s="4">
        <v>0</v>
      </c>
      <c r="K49" s="4">
        <v>0</v>
      </c>
    </row>
    <row r="50" spans="2:11" x14ac:dyDescent="0.2">
      <c r="B50">
        <v>2018</v>
      </c>
      <c r="C50" s="4">
        <v>4.73E-4</v>
      </c>
      <c r="D50" s="4">
        <v>1.8602629999999998</v>
      </c>
      <c r="E50" s="4">
        <v>0</v>
      </c>
      <c r="F50" s="4">
        <v>0</v>
      </c>
      <c r="G50" s="4">
        <v>3.3116E-2</v>
      </c>
      <c r="H50" s="4">
        <v>0</v>
      </c>
      <c r="I50" s="4">
        <v>0</v>
      </c>
      <c r="J50" s="4">
        <v>0</v>
      </c>
      <c r="K50" s="4">
        <v>0</v>
      </c>
    </row>
    <row r="51" spans="2:11" x14ac:dyDescent="0.2">
      <c r="B51">
        <v>2019</v>
      </c>
      <c r="C51" s="4">
        <v>1.474E-3</v>
      </c>
      <c r="D51" s="4">
        <v>1.6507209999999999</v>
      </c>
      <c r="E51" s="4">
        <v>0</v>
      </c>
      <c r="F51" s="4">
        <v>0.1938</v>
      </c>
      <c r="G51" s="4">
        <v>4.1924000000000003E-2</v>
      </c>
      <c r="H51" s="4">
        <v>0</v>
      </c>
      <c r="I51" s="4">
        <v>0</v>
      </c>
      <c r="J51" s="4">
        <v>0</v>
      </c>
      <c r="K51" s="4">
        <v>0</v>
      </c>
    </row>
    <row r="52" spans="2:11" x14ac:dyDescent="0.2">
      <c r="B52">
        <v>2020</v>
      </c>
      <c r="C52" s="4">
        <v>1.4289999999999999E-3</v>
      </c>
      <c r="D52" s="4">
        <v>1.3900980000000001</v>
      </c>
      <c r="E52" s="4">
        <v>0</v>
      </c>
      <c r="F52" s="4">
        <v>0.35680299999999998</v>
      </c>
      <c r="G52" s="4">
        <v>8.6830000000000004E-2</v>
      </c>
      <c r="H52" s="4">
        <v>0</v>
      </c>
      <c r="I52" s="4">
        <v>0</v>
      </c>
      <c r="J52" s="4">
        <v>0</v>
      </c>
      <c r="K52" s="4">
        <v>0</v>
      </c>
    </row>
    <row r="53" spans="2:11" x14ac:dyDescent="0.2">
      <c r="B53">
        <v>2021</v>
      </c>
      <c r="C53" s="4">
        <v>8.7720000000000003E-3</v>
      </c>
      <c r="D53" s="4">
        <v>1.3103069999999999</v>
      </c>
      <c r="E53" s="4">
        <v>0</v>
      </c>
      <c r="F53" s="4">
        <v>0.46263500000000002</v>
      </c>
      <c r="G53" s="4">
        <v>9.1409000000000004E-2</v>
      </c>
      <c r="H53" s="4">
        <v>0</v>
      </c>
      <c r="I53" s="4">
        <v>0</v>
      </c>
      <c r="J53" s="4">
        <v>0</v>
      </c>
      <c r="K53" s="4">
        <v>0</v>
      </c>
    </row>
    <row r="54" spans="2:11" x14ac:dyDescent="0.2">
      <c r="B54">
        <v>2022</v>
      </c>
      <c r="C54" s="4">
        <v>1.456E-3</v>
      </c>
      <c r="D54" s="4">
        <v>1.5890600000000001</v>
      </c>
      <c r="E54" s="4">
        <v>0</v>
      </c>
      <c r="F54" s="4">
        <v>0.26572499999999999</v>
      </c>
      <c r="G54" s="4">
        <v>9.1851000000000002E-2</v>
      </c>
      <c r="H54" s="4">
        <v>0</v>
      </c>
      <c r="I54" s="4">
        <v>0</v>
      </c>
      <c r="J54" s="4">
        <v>0</v>
      </c>
      <c r="K54" s="4">
        <v>0</v>
      </c>
    </row>
    <row r="55" spans="2:11" x14ac:dyDescent="0.2">
      <c r="B55">
        <v>2023</v>
      </c>
      <c r="C55" s="4">
        <v>1.42E-3</v>
      </c>
      <c r="D55" s="4">
        <v>1.73071</v>
      </c>
      <c r="E55" s="4">
        <v>0</v>
      </c>
      <c r="F55" s="4">
        <v>0.147426</v>
      </c>
      <c r="G55" s="4">
        <v>8.5498000000000005E-2</v>
      </c>
      <c r="H55" s="4">
        <v>0</v>
      </c>
      <c r="I55" s="4">
        <v>0</v>
      </c>
      <c r="J55" s="4">
        <v>0</v>
      </c>
      <c r="K55" s="4">
        <v>0</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746DA-EE60-40A7-82B6-DD5EABEF862C}">
  <sheetPr>
    <tabColor theme="9"/>
  </sheetPr>
  <dimension ref="A1:K55"/>
  <sheetViews>
    <sheetView workbookViewId="0">
      <selection activeCell="A4" sqref="A4:XFD6"/>
    </sheetView>
  </sheetViews>
  <sheetFormatPr defaultRowHeight="14.25" x14ac:dyDescent="0.2"/>
  <sheetData>
    <row r="1" spans="1:11" ht="15" x14ac:dyDescent="0.25">
      <c r="A1" s="1" t="s">
        <v>287</v>
      </c>
    </row>
    <row r="4" spans="1:11" x14ac:dyDescent="0.2">
      <c r="C4" t="s">
        <v>185</v>
      </c>
      <c r="D4" t="s">
        <v>186</v>
      </c>
      <c r="E4" t="s">
        <v>187</v>
      </c>
      <c r="F4" t="s">
        <v>177</v>
      </c>
      <c r="G4" t="s">
        <v>188</v>
      </c>
      <c r="H4" t="s">
        <v>189</v>
      </c>
      <c r="I4" t="s">
        <v>190</v>
      </c>
      <c r="J4" t="s">
        <v>33</v>
      </c>
      <c r="K4" t="s">
        <v>31</v>
      </c>
    </row>
    <row r="5" spans="1:11" x14ac:dyDescent="0.2">
      <c r="A5" t="s">
        <v>15</v>
      </c>
      <c r="B5">
        <v>2015</v>
      </c>
      <c r="C5" s="4">
        <v>0</v>
      </c>
      <c r="D5" s="4">
        <v>20.612388000000003</v>
      </c>
      <c r="E5" s="4">
        <v>0</v>
      </c>
      <c r="F5" s="4">
        <v>0</v>
      </c>
      <c r="G5" s="4">
        <v>0</v>
      </c>
      <c r="H5" s="4">
        <v>0</v>
      </c>
      <c r="I5" s="4">
        <v>0</v>
      </c>
      <c r="J5" s="4">
        <v>0</v>
      </c>
      <c r="K5" s="4">
        <v>0</v>
      </c>
    </row>
    <row r="6" spans="1:11" x14ac:dyDescent="0.2">
      <c r="B6">
        <v>2020</v>
      </c>
      <c r="C6" s="4">
        <v>0</v>
      </c>
      <c r="D6" s="4">
        <v>28.760089000000001</v>
      </c>
      <c r="E6" s="4">
        <v>0</v>
      </c>
      <c r="F6" s="4">
        <v>0.173182</v>
      </c>
      <c r="G6" s="4">
        <v>0</v>
      </c>
      <c r="H6" s="4">
        <v>0</v>
      </c>
      <c r="I6" s="4">
        <v>0</v>
      </c>
      <c r="J6" s="4">
        <v>0</v>
      </c>
      <c r="K6" s="4">
        <v>0</v>
      </c>
    </row>
    <row r="7" spans="1:11" x14ac:dyDescent="0.2">
      <c r="B7">
        <v>2023</v>
      </c>
      <c r="C7" s="4">
        <v>0</v>
      </c>
      <c r="D7" s="4">
        <v>19.071514000000001</v>
      </c>
      <c r="E7" s="4">
        <v>0</v>
      </c>
      <c r="F7" s="4">
        <v>0.28532999999999997</v>
      </c>
      <c r="G7" s="4">
        <v>0</v>
      </c>
      <c r="H7" s="4">
        <v>0</v>
      </c>
      <c r="I7" s="4">
        <v>0</v>
      </c>
      <c r="J7" s="4">
        <v>0</v>
      </c>
      <c r="K7" s="4">
        <v>0</v>
      </c>
    </row>
    <row r="8" spans="1:11" x14ac:dyDescent="0.2">
      <c r="C8" s="4"/>
      <c r="D8" s="4"/>
      <c r="E8" s="4"/>
      <c r="F8" s="4"/>
      <c r="G8" s="4"/>
      <c r="H8" s="4"/>
      <c r="I8" s="4"/>
      <c r="J8" s="4"/>
      <c r="K8" s="4"/>
    </row>
    <row r="9" spans="1:11" x14ac:dyDescent="0.2">
      <c r="A9" t="s">
        <v>16</v>
      </c>
      <c r="B9">
        <v>2030</v>
      </c>
      <c r="C9" s="4">
        <v>0</v>
      </c>
      <c r="D9" s="4">
        <v>21.18</v>
      </c>
      <c r="E9" s="4">
        <v>0</v>
      </c>
      <c r="F9" s="4">
        <v>2.35</v>
      </c>
      <c r="G9" s="4">
        <v>0</v>
      </c>
      <c r="H9" s="4">
        <v>0</v>
      </c>
      <c r="I9" s="4">
        <v>0</v>
      </c>
      <c r="J9" s="4">
        <v>0</v>
      </c>
      <c r="K9" s="4">
        <v>0</v>
      </c>
    </row>
    <row r="10" spans="1:11" x14ac:dyDescent="0.2">
      <c r="B10">
        <v>2035</v>
      </c>
      <c r="C10" s="4">
        <v>0</v>
      </c>
      <c r="D10" s="4">
        <v>16.02</v>
      </c>
      <c r="E10" s="4">
        <v>0</v>
      </c>
      <c r="F10" s="4">
        <v>7.05</v>
      </c>
      <c r="G10" s="4">
        <v>0</v>
      </c>
      <c r="H10" s="4">
        <v>0</v>
      </c>
      <c r="I10" s="4">
        <v>0</v>
      </c>
      <c r="J10" s="4">
        <v>0</v>
      </c>
      <c r="K10" s="4">
        <v>0</v>
      </c>
    </row>
    <row r="11" spans="1:11" x14ac:dyDescent="0.2">
      <c r="B11">
        <v>2040</v>
      </c>
      <c r="C11" s="4">
        <v>0</v>
      </c>
      <c r="D11" s="4">
        <v>9.01</v>
      </c>
      <c r="E11" s="4">
        <v>0</v>
      </c>
      <c r="F11" s="4">
        <v>7.05</v>
      </c>
      <c r="G11" s="4">
        <v>5.21</v>
      </c>
      <c r="H11" s="4">
        <v>1</v>
      </c>
      <c r="I11" s="4">
        <v>0</v>
      </c>
      <c r="J11" s="4">
        <v>0</v>
      </c>
      <c r="K11" s="4">
        <v>0.82</v>
      </c>
    </row>
    <row r="12" spans="1:11" x14ac:dyDescent="0.2">
      <c r="B12">
        <v>2045</v>
      </c>
      <c r="C12" s="4">
        <v>0</v>
      </c>
      <c r="D12" s="4">
        <v>2.6100000000000003</v>
      </c>
      <c r="E12" s="4">
        <v>0</v>
      </c>
      <c r="F12" s="4">
        <v>7.05</v>
      </c>
      <c r="G12" s="4">
        <v>9.16</v>
      </c>
      <c r="H12" s="4">
        <v>2.08</v>
      </c>
      <c r="I12" s="4">
        <v>0</v>
      </c>
      <c r="J12" s="4">
        <v>0</v>
      </c>
      <c r="K12" s="4">
        <v>0.84</v>
      </c>
    </row>
    <row r="13" spans="1:11" x14ac:dyDescent="0.2">
      <c r="B13">
        <v>2050</v>
      </c>
      <c r="C13" s="4">
        <v>0</v>
      </c>
      <c r="D13" s="4">
        <v>0</v>
      </c>
      <c r="E13" s="4">
        <v>0</v>
      </c>
      <c r="F13" s="4">
        <v>6.86</v>
      </c>
      <c r="G13" s="4">
        <v>11.45</v>
      </c>
      <c r="H13" s="4">
        <v>2.0299999999999998</v>
      </c>
      <c r="I13" s="4">
        <v>0</v>
      </c>
      <c r="J13" s="4">
        <v>0</v>
      </c>
      <c r="K13" s="4">
        <v>0.85</v>
      </c>
    </row>
    <row r="14" spans="1:11" x14ac:dyDescent="0.2">
      <c r="B14">
        <v>2055</v>
      </c>
      <c r="C14" s="4">
        <v>0</v>
      </c>
      <c r="D14" s="4">
        <v>0</v>
      </c>
      <c r="E14" s="4">
        <v>0</v>
      </c>
      <c r="F14" s="4">
        <v>3.96</v>
      </c>
      <c r="G14" s="4">
        <v>14.3</v>
      </c>
      <c r="H14" s="4">
        <v>1.97</v>
      </c>
      <c r="I14" s="4">
        <v>0</v>
      </c>
      <c r="J14" s="4">
        <v>0</v>
      </c>
      <c r="K14" s="4">
        <v>0.85</v>
      </c>
    </row>
    <row r="15" spans="1:11" x14ac:dyDescent="0.2">
      <c r="B15">
        <v>2060</v>
      </c>
      <c r="C15" s="4">
        <v>0</v>
      </c>
      <c r="D15" s="4">
        <v>0</v>
      </c>
      <c r="E15" s="4">
        <v>0</v>
      </c>
      <c r="F15" s="4">
        <v>0.4</v>
      </c>
      <c r="G15" s="4">
        <v>17.72</v>
      </c>
      <c r="H15" s="4">
        <v>1.92</v>
      </c>
      <c r="I15" s="4">
        <v>0</v>
      </c>
      <c r="J15" s="4">
        <v>0</v>
      </c>
      <c r="K15" s="4">
        <v>0.85</v>
      </c>
    </row>
    <row r="16" spans="1:11" x14ac:dyDescent="0.2">
      <c r="C16" s="4"/>
      <c r="D16" s="4"/>
      <c r="E16" s="4"/>
      <c r="F16" s="4"/>
      <c r="G16" s="4"/>
      <c r="H16" s="4"/>
      <c r="I16" s="4"/>
      <c r="J16" s="4"/>
      <c r="K16" s="4"/>
    </row>
    <row r="17" spans="1:11" x14ac:dyDescent="0.2">
      <c r="A17" t="s">
        <v>17</v>
      </c>
      <c r="B17">
        <v>2030</v>
      </c>
      <c r="C17" s="4">
        <v>0</v>
      </c>
      <c r="D17" s="4">
        <v>21.800000000000004</v>
      </c>
      <c r="E17" s="4">
        <v>0</v>
      </c>
      <c r="F17" s="4">
        <v>2.42</v>
      </c>
      <c r="G17" s="4">
        <v>0</v>
      </c>
      <c r="H17" s="4">
        <v>0</v>
      </c>
      <c r="I17" s="4">
        <v>0</v>
      </c>
      <c r="J17" s="4">
        <v>0</v>
      </c>
      <c r="K17" s="4">
        <v>0</v>
      </c>
    </row>
    <row r="18" spans="1:11" x14ac:dyDescent="0.2">
      <c r="B18">
        <v>2035</v>
      </c>
      <c r="C18" s="4">
        <v>0</v>
      </c>
      <c r="D18" s="4">
        <v>16.760000000000005</v>
      </c>
      <c r="E18" s="4">
        <v>0</v>
      </c>
      <c r="F18" s="4">
        <v>7.44</v>
      </c>
      <c r="G18" s="4">
        <v>0</v>
      </c>
      <c r="H18" s="4">
        <v>0.11</v>
      </c>
      <c r="I18" s="4">
        <v>0</v>
      </c>
      <c r="J18" s="4">
        <v>0</v>
      </c>
      <c r="K18" s="4">
        <v>0</v>
      </c>
    </row>
    <row r="19" spans="1:11" x14ac:dyDescent="0.2">
      <c r="B19">
        <v>2040</v>
      </c>
      <c r="C19" s="4">
        <v>0</v>
      </c>
      <c r="D19" s="4">
        <v>11.49</v>
      </c>
      <c r="E19" s="4">
        <v>0</v>
      </c>
      <c r="F19" s="4">
        <v>7.64</v>
      </c>
      <c r="G19" s="4">
        <v>3.63</v>
      </c>
      <c r="H19" s="4">
        <v>1.1000000000000001</v>
      </c>
      <c r="I19" s="4">
        <v>0</v>
      </c>
      <c r="J19" s="4">
        <v>0</v>
      </c>
      <c r="K19" s="4">
        <v>0.51</v>
      </c>
    </row>
    <row r="20" spans="1:11" x14ac:dyDescent="0.2">
      <c r="B20">
        <v>2045</v>
      </c>
      <c r="C20" s="4">
        <v>0</v>
      </c>
      <c r="D20" s="4">
        <v>2.7300000000000004</v>
      </c>
      <c r="E20" s="4">
        <v>0</v>
      </c>
      <c r="F20" s="4">
        <v>7.87</v>
      </c>
      <c r="G20" s="4">
        <v>6.31</v>
      </c>
      <c r="H20" s="4">
        <v>3.01</v>
      </c>
      <c r="I20" s="4">
        <v>0</v>
      </c>
      <c r="J20" s="4">
        <v>0</v>
      </c>
      <c r="K20" s="4">
        <v>4.3499999999999996</v>
      </c>
    </row>
    <row r="21" spans="1:11" x14ac:dyDescent="0.2">
      <c r="B21">
        <v>2050</v>
      </c>
      <c r="C21" s="4">
        <v>0</v>
      </c>
      <c r="D21" s="4">
        <v>0</v>
      </c>
      <c r="E21" s="4">
        <v>0</v>
      </c>
      <c r="F21" s="4">
        <v>7.66</v>
      </c>
      <c r="G21" s="4">
        <v>7.87</v>
      </c>
      <c r="H21" s="4">
        <v>1.91</v>
      </c>
      <c r="I21" s="4">
        <v>0</v>
      </c>
      <c r="J21" s="4">
        <v>0</v>
      </c>
      <c r="K21" s="4">
        <v>6.87</v>
      </c>
    </row>
    <row r="22" spans="1:11" x14ac:dyDescent="0.2">
      <c r="B22">
        <v>2055</v>
      </c>
      <c r="C22" s="4">
        <v>0</v>
      </c>
      <c r="D22" s="4">
        <v>0</v>
      </c>
      <c r="E22" s="4">
        <v>0</v>
      </c>
      <c r="F22" s="4">
        <v>6.89</v>
      </c>
      <c r="G22" s="4">
        <v>8.91</v>
      </c>
      <c r="H22" s="4">
        <v>1.59</v>
      </c>
      <c r="I22" s="4">
        <v>0</v>
      </c>
      <c r="J22" s="4">
        <v>0</v>
      </c>
      <c r="K22" s="4">
        <v>7.56</v>
      </c>
    </row>
    <row r="23" spans="1:11" x14ac:dyDescent="0.2">
      <c r="B23">
        <v>2060</v>
      </c>
      <c r="C23" s="4">
        <v>0</v>
      </c>
      <c r="D23" s="4">
        <v>0</v>
      </c>
      <c r="E23" s="4">
        <v>0</v>
      </c>
      <c r="F23" s="4">
        <v>4.5199999999999996</v>
      </c>
      <c r="G23" s="4">
        <v>11.61</v>
      </c>
      <c r="H23" s="4">
        <v>1.59</v>
      </c>
      <c r="I23" s="4">
        <v>0</v>
      </c>
      <c r="J23" s="4">
        <v>0</v>
      </c>
      <c r="K23" s="4">
        <v>7.76</v>
      </c>
    </row>
    <row r="24" spans="1:11" x14ac:dyDescent="0.2">
      <c r="C24" s="4"/>
      <c r="D24" s="4"/>
      <c r="E24" s="4"/>
      <c r="F24" s="4"/>
      <c r="G24" s="4"/>
      <c r="H24" s="4"/>
      <c r="I24" s="4"/>
      <c r="J24" s="4"/>
      <c r="K24" s="4"/>
    </row>
    <row r="25" spans="1:11" x14ac:dyDescent="0.2">
      <c r="A25" t="s">
        <v>18</v>
      </c>
      <c r="B25">
        <v>2030</v>
      </c>
      <c r="C25" s="4">
        <v>0</v>
      </c>
      <c r="D25" s="4">
        <v>21.21</v>
      </c>
      <c r="E25" s="4">
        <v>0</v>
      </c>
      <c r="F25" s="4">
        <v>2.36</v>
      </c>
      <c r="G25" s="4">
        <v>0</v>
      </c>
      <c r="H25" s="4">
        <v>0</v>
      </c>
      <c r="I25" s="4">
        <v>0</v>
      </c>
      <c r="J25" s="4">
        <v>0</v>
      </c>
      <c r="K25" s="4">
        <v>0</v>
      </c>
    </row>
    <row r="26" spans="1:11" x14ac:dyDescent="0.2">
      <c r="B26">
        <v>2035</v>
      </c>
      <c r="C26" s="4">
        <v>0</v>
      </c>
      <c r="D26" s="4">
        <v>16.079999999999998</v>
      </c>
      <c r="E26" s="4">
        <v>0</v>
      </c>
      <c r="F26" s="4">
        <v>7.07</v>
      </c>
      <c r="G26" s="4">
        <v>0</v>
      </c>
      <c r="H26" s="4">
        <v>0</v>
      </c>
      <c r="I26" s="4">
        <v>0</v>
      </c>
      <c r="J26" s="4">
        <v>0</v>
      </c>
      <c r="K26" s="4">
        <v>0</v>
      </c>
    </row>
    <row r="27" spans="1:11" x14ac:dyDescent="0.2">
      <c r="B27">
        <v>2040</v>
      </c>
      <c r="C27" s="4">
        <v>0</v>
      </c>
      <c r="D27" s="4">
        <v>10.84</v>
      </c>
      <c r="E27" s="4">
        <v>0</v>
      </c>
      <c r="F27" s="4">
        <v>7.07</v>
      </c>
      <c r="G27" s="4">
        <v>4.4800000000000004</v>
      </c>
      <c r="H27" s="4">
        <v>0.76</v>
      </c>
      <c r="I27" s="4">
        <v>0</v>
      </c>
      <c r="J27" s="4">
        <v>0</v>
      </c>
      <c r="K27" s="4">
        <v>0.01</v>
      </c>
    </row>
    <row r="28" spans="1:11" x14ac:dyDescent="0.2">
      <c r="B28">
        <v>2045</v>
      </c>
      <c r="C28" s="4">
        <v>0</v>
      </c>
      <c r="D28" s="4">
        <v>2.65</v>
      </c>
      <c r="E28" s="4">
        <v>0</v>
      </c>
      <c r="F28" s="4">
        <v>7.09</v>
      </c>
      <c r="G28" s="4">
        <v>10.71</v>
      </c>
      <c r="H28" s="4">
        <v>1.94</v>
      </c>
      <c r="I28" s="4">
        <v>0</v>
      </c>
      <c r="J28" s="4">
        <v>0</v>
      </c>
      <c r="K28" s="4">
        <v>0.84</v>
      </c>
    </row>
    <row r="29" spans="1:11" x14ac:dyDescent="0.2">
      <c r="B29">
        <v>2050</v>
      </c>
      <c r="C29" s="4">
        <v>0</v>
      </c>
      <c r="D29" s="4">
        <v>0</v>
      </c>
      <c r="E29" s="4">
        <v>0</v>
      </c>
      <c r="F29" s="4">
        <v>6.9</v>
      </c>
      <c r="G29" s="4">
        <v>14.41</v>
      </c>
      <c r="H29" s="4">
        <v>1.89</v>
      </c>
      <c r="I29" s="4">
        <v>0</v>
      </c>
      <c r="J29" s="4">
        <v>0</v>
      </c>
      <c r="K29" s="4">
        <v>0.04</v>
      </c>
    </row>
    <row r="30" spans="1:11" x14ac:dyDescent="0.2">
      <c r="B30">
        <v>2055</v>
      </c>
      <c r="C30" s="4">
        <v>0</v>
      </c>
      <c r="D30" s="4">
        <v>0</v>
      </c>
      <c r="E30" s="4">
        <v>0</v>
      </c>
      <c r="F30" s="4">
        <v>4.79</v>
      </c>
      <c r="G30" s="4">
        <v>16.47</v>
      </c>
      <c r="H30" s="4">
        <v>1.84</v>
      </c>
      <c r="I30" s="4">
        <v>0</v>
      </c>
      <c r="J30" s="4">
        <v>0</v>
      </c>
      <c r="K30" s="4">
        <v>0.05</v>
      </c>
    </row>
    <row r="31" spans="1:11" x14ac:dyDescent="0.2">
      <c r="B31">
        <v>2060</v>
      </c>
      <c r="C31" s="4">
        <v>0</v>
      </c>
      <c r="D31" s="4">
        <v>0</v>
      </c>
      <c r="E31" s="4">
        <v>0</v>
      </c>
      <c r="F31" s="4">
        <v>0.49</v>
      </c>
      <c r="G31" s="4">
        <v>20.63</v>
      </c>
      <c r="H31" s="4">
        <v>1.79</v>
      </c>
      <c r="I31" s="4">
        <v>0</v>
      </c>
      <c r="J31" s="4">
        <v>0</v>
      </c>
      <c r="K31" s="4">
        <v>0.41</v>
      </c>
    </row>
    <row r="32" spans="1:11" x14ac:dyDescent="0.2">
      <c r="C32" s="4"/>
      <c r="D32" s="4"/>
      <c r="E32" s="4"/>
      <c r="F32" s="4"/>
      <c r="G32" s="4"/>
      <c r="H32" s="4"/>
      <c r="I32" s="4"/>
      <c r="J32" s="4"/>
      <c r="K32" s="4"/>
    </row>
    <row r="33" spans="1:11" x14ac:dyDescent="0.2">
      <c r="A33" t="s">
        <v>19</v>
      </c>
      <c r="B33">
        <v>2030</v>
      </c>
      <c r="C33" s="4">
        <v>0</v>
      </c>
      <c r="D33" s="4">
        <v>21.800000000000004</v>
      </c>
      <c r="E33" s="4">
        <v>0</v>
      </c>
      <c r="F33" s="4">
        <v>2.42</v>
      </c>
      <c r="G33" s="4">
        <v>0</v>
      </c>
      <c r="H33" s="4">
        <v>0</v>
      </c>
      <c r="I33" s="4">
        <v>0</v>
      </c>
      <c r="J33" s="4">
        <v>0</v>
      </c>
      <c r="K33" s="4">
        <v>0</v>
      </c>
    </row>
    <row r="34" spans="1:11" x14ac:dyDescent="0.2">
      <c r="B34">
        <v>2035</v>
      </c>
      <c r="C34" s="4">
        <v>0</v>
      </c>
      <c r="D34" s="4">
        <v>16.670000000000002</v>
      </c>
      <c r="E34" s="4">
        <v>0</v>
      </c>
      <c r="F34" s="4">
        <v>7.44</v>
      </c>
      <c r="G34" s="4">
        <v>0.13</v>
      </c>
      <c r="H34" s="4">
        <v>0.19</v>
      </c>
      <c r="I34" s="4">
        <v>0</v>
      </c>
      <c r="J34" s="4">
        <v>0</v>
      </c>
      <c r="K34" s="4">
        <v>0.37</v>
      </c>
    </row>
    <row r="35" spans="1:11" x14ac:dyDescent="0.2">
      <c r="B35">
        <v>2040</v>
      </c>
      <c r="C35" s="4">
        <v>0</v>
      </c>
      <c r="D35" s="4">
        <v>9.4700000000000006</v>
      </c>
      <c r="E35" s="4">
        <v>0</v>
      </c>
      <c r="F35" s="4">
        <v>7.23</v>
      </c>
      <c r="G35" s="4">
        <v>8.14</v>
      </c>
      <c r="H35" s="4">
        <v>0.19</v>
      </c>
      <c r="I35" s="4">
        <v>0</v>
      </c>
      <c r="J35" s="4">
        <v>0</v>
      </c>
      <c r="K35" s="4">
        <v>0.43</v>
      </c>
    </row>
    <row r="36" spans="1:11" x14ac:dyDescent="0.2">
      <c r="B36">
        <v>2045</v>
      </c>
      <c r="C36" s="4">
        <v>0</v>
      </c>
      <c r="D36" s="4">
        <v>3.1900000000000004</v>
      </c>
      <c r="E36" s="4">
        <v>0</v>
      </c>
      <c r="F36" s="4">
        <v>7.87</v>
      </c>
      <c r="G36" s="4">
        <v>13.6</v>
      </c>
      <c r="H36" s="4">
        <v>1.0900000000000001</v>
      </c>
      <c r="I36" s="4">
        <v>0</v>
      </c>
      <c r="J36" s="4">
        <v>0</v>
      </c>
      <c r="K36" s="4">
        <v>0.01</v>
      </c>
    </row>
    <row r="37" spans="1:11" x14ac:dyDescent="0.2">
      <c r="B37">
        <v>2050</v>
      </c>
      <c r="C37" s="4">
        <v>0</v>
      </c>
      <c r="D37" s="4">
        <v>2.0000000000000004E-2</v>
      </c>
      <c r="E37" s="4">
        <v>0</v>
      </c>
      <c r="F37" s="4">
        <v>8.1</v>
      </c>
      <c r="G37" s="4">
        <v>17.329999999999998</v>
      </c>
      <c r="H37" s="4">
        <v>1.06</v>
      </c>
      <c r="I37" s="4">
        <v>0</v>
      </c>
      <c r="J37" s="4">
        <v>0</v>
      </c>
      <c r="K37" s="4">
        <v>0.01</v>
      </c>
    </row>
    <row r="38" spans="1:11" x14ac:dyDescent="0.2">
      <c r="B38">
        <v>2055</v>
      </c>
      <c r="C38" s="4">
        <v>0</v>
      </c>
      <c r="D38" s="4">
        <v>0</v>
      </c>
      <c r="E38" s="4">
        <v>0</v>
      </c>
      <c r="F38" s="4">
        <v>6.77</v>
      </c>
      <c r="G38" s="4">
        <v>19.579999999999998</v>
      </c>
      <c r="H38" s="4">
        <v>0.86</v>
      </c>
      <c r="I38" s="4">
        <v>0</v>
      </c>
      <c r="J38" s="4">
        <v>0</v>
      </c>
      <c r="K38" s="4">
        <v>0.01</v>
      </c>
    </row>
    <row r="39" spans="1:11" x14ac:dyDescent="0.2">
      <c r="B39">
        <v>2060</v>
      </c>
      <c r="C39" s="4">
        <v>0</v>
      </c>
      <c r="D39" s="4">
        <v>0</v>
      </c>
      <c r="E39" s="4">
        <v>0</v>
      </c>
      <c r="F39" s="4">
        <v>2.97</v>
      </c>
      <c r="G39" s="4">
        <v>24.12</v>
      </c>
      <c r="H39" s="4">
        <v>0.7</v>
      </c>
      <c r="I39" s="4">
        <v>0</v>
      </c>
      <c r="J39" s="4">
        <v>0</v>
      </c>
      <c r="K39" s="4">
        <v>0.01</v>
      </c>
    </row>
    <row r="42" spans="1:11" x14ac:dyDescent="0.2">
      <c r="A42" t="s">
        <v>15</v>
      </c>
      <c r="B42">
        <v>2010</v>
      </c>
      <c r="C42" s="4">
        <v>0</v>
      </c>
      <c r="D42" s="4">
        <v>23.744283000000003</v>
      </c>
      <c r="E42" s="4">
        <v>0</v>
      </c>
      <c r="F42" s="4">
        <v>0</v>
      </c>
      <c r="G42" s="4">
        <v>0</v>
      </c>
      <c r="H42" s="4">
        <v>0</v>
      </c>
      <c r="I42" s="4">
        <v>0</v>
      </c>
      <c r="J42" s="4">
        <v>0</v>
      </c>
      <c r="K42" s="4">
        <v>0</v>
      </c>
    </row>
    <row r="43" spans="1:11" x14ac:dyDescent="0.2">
      <c r="B43">
        <v>2011</v>
      </c>
      <c r="C43" s="4">
        <v>0</v>
      </c>
      <c r="D43" s="4">
        <v>19.999067</v>
      </c>
      <c r="E43" s="4">
        <v>0</v>
      </c>
      <c r="F43" s="4">
        <v>0</v>
      </c>
      <c r="G43" s="4">
        <v>0</v>
      </c>
      <c r="H43" s="4">
        <v>0</v>
      </c>
      <c r="I43" s="4">
        <v>0</v>
      </c>
      <c r="J43" s="4">
        <v>0</v>
      </c>
      <c r="K43" s="4">
        <v>0</v>
      </c>
    </row>
    <row r="44" spans="1:11" x14ac:dyDescent="0.2">
      <c r="B44">
        <v>2012</v>
      </c>
      <c r="C44" s="4">
        <v>0</v>
      </c>
      <c r="D44" s="4">
        <v>19.172478999999999</v>
      </c>
      <c r="E44" s="4">
        <v>0</v>
      </c>
      <c r="F44" s="4">
        <v>0</v>
      </c>
      <c r="G44" s="4">
        <v>0</v>
      </c>
      <c r="H44" s="4">
        <v>0</v>
      </c>
      <c r="I44" s="4">
        <v>0</v>
      </c>
      <c r="J44" s="4">
        <v>0</v>
      </c>
      <c r="K44" s="4">
        <v>0</v>
      </c>
    </row>
    <row r="45" spans="1:11" x14ac:dyDescent="0.2">
      <c r="B45">
        <v>2013</v>
      </c>
      <c r="C45" s="4">
        <v>0</v>
      </c>
      <c r="D45" s="4">
        <v>18.024611999999998</v>
      </c>
      <c r="E45" s="4">
        <v>0</v>
      </c>
      <c r="F45" s="4">
        <v>0</v>
      </c>
      <c r="G45" s="4">
        <v>0</v>
      </c>
      <c r="H45" s="4">
        <v>0</v>
      </c>
      <c r="I45" s="4">
        <v>0</v>
      </c>
      <c r="J45" s="4">
        <v>0</v>
      </c>
      <c r="K45" s="4">
        <v>0</v>
      </c>
    </row>
    <row r="46" spans="1:11" x14ac:dyDescent="0.2">
      <c r="B46">
        <v>2014</v>
      </c>
      <c r="C46" s="4">
        <v>0</v>
      </c>
      <c r="D46" s="4">
        <v>19.594903000000002</v>
      </c>
      <c r="E46" s="4">
        <v>0</v>
      </c>
      <c r="F46" s="4">
        <v>0</v>
      </c>
      <c r="G46" s="4">
        <v>0</v>
      </c>
      <c r="H46" s="4">
        <v>0</v>
      </c>
      <c r="I46" s="4">
        <v>0</v>
      </c>
      <c r="J46" s="4">
        <v>0</v>
      </c>
      <c r="K46" s="4">
        <v>0</v>
      </c>
    </row>
    <row r="47" spans="1:11" x14ac:dyDescent="0.2">
      <c r="B47">
        <v>2015</v>
      </c>
      <c r="C47" s="4">
        <v>0</v>
      </c>
      <c r="D47" s="4">
        <v>20.612388000000003</v>
      </c>
      <c r="E47" s="4">
        <v>0</v>
      </c>
      <c r="F47" s="4">
        <v>0</v>
      </c>
      <c r="G47" s="4">
        <v>0</v>
      </c>
      <c r="H47" s="4">
        <v>0</v>
      </c>
      <c r="I47" s="4">
        <v>0</v>
      </c>
      <c r="J47" s="4">
        <v>0</v>
      </c>
      <c r="K47" s="4">
        <v>0</v>
      </c>
    </row>
    <row r="48" spans="1:11" x14ac:dyDescent="0.2">
      <c r="B48">
        <v>2016</v>
      </c>
      <c r="C48" s="4">
        <v>0</v>
      </c>
      <c r="D48" s="4">
        <v>22.430779000000001</v>
      </c>
      <c r="E48" s="4">
        <v>0</v>
      </c>
      <c r="F48" s="4">
        <v>0</v>
      </c>
      <c r="G48" s="4">
        <v>0</v>
      </c>
      <c r="H48" s="4">
        <v>0</v>
      </c>
      <c r="I48" s="4">
        <v>0</v>
      </c>
      <c r="J48" s="4">
        <v>0</v>
      </c>
      <c r="K48" s="4">
        <v>0</v>
      </c>
    </row>
    <row r="49" spans="2:11" x14ac:dyDescent="0.2">
      <c r="B49">
        <v>2017</v>
      </c>
      <c r="C49" s="4">
        <v>0</v>
      </c>
      <c r="D49" s="4">
        <v>25.818228999999999</v>
      </c>
      <c r="E49" s="4">
        <v>0</v>
      </c>
      <c r="F49" s="4">
        <v>0</v>
      </c>
      <c r="G49" s="4">
        <v>0</v>
      </c>
      <c r="H49" s="4">
        <v>0</v>
      </c>
      <c r="I49" s="4">
        <v>0</v>
      </c>
      <c r="J49" s="4">
        <v>0</v>
      </c>
      <c r="K49" s="4">
        <v>0</v>
      </c>
    </row>
    <row r="50" spans="2:11" x14ac:dyDescent="0.2">
      <c r="B50">
        <v>2018</v>
      </c>
      <c r="C50" s="4">
        <v>0</v>
      </c>
      <c r="D50" s="4">
        <v>19.781390999999999</v>
      </c>
      <c r="E50" s="4">
        <v>0</v>
      </c>
      <c r="F50" s="4">
        <v>0</v>
      </c>
      <c r="G50" s="4">
        <v>0</v>
      </c>
      <c r="H50" s="4">
        <v>0</v>
      </c>
      <c r="I50" s="4">
        <v>0</v>
      </c>
      <c r="J50" s="4">
        <v>0</v>
      </c>
      <c r="K50" s="4">
        <v>0</v>
      </c>
    </row>
    <row r="51" spans="2:11" x14ac:dyDescent="0.2">
      <c r="B51">
        <v>2019</v>
      </c>
      <c r="C51" s="4">
        <v>0</v>
      </c>
      <c r="D51" s="4">
        <v>24.111750000000001</v>
      </c>
      <c r="E51" s="4">
        <v>0</v>
      </c>
      <c r="F51" s="4">
        <v>0.16788</v>
      </c>
      <c r="G51" s="4">
        <v>0</v>
      </c>
      <c r="H51" s="4">
        <v>0</v>
      </c>
      <c r="I51" s="4">
        <v>0</v>
      </c>
      <c r="J51" s="4">
        <v>0</v>
      </c>
      <c r="K51" s="4">
        <v>0</v>
      </c>
    </row>
    <row r="52" spans="2:11" x14ac:dyDescent="0.2">
      <c r="B52">
        <v>2020</v>
      </c>
      <c r="C52" s="4">
        <v>0</v>
      </c>
      <c r="D52" s="4">
        <v>28.760089000000001</v>
      </c>
      <c r="E52" s="4">
        <v>0</v>
      </c>
      <c r="F52" s="4">
        <v>0.173182</v>
      </c>
      <c r="G52" s="4">
        <v>0</v>
      </c>
      <c r="H52" s="4">
        <v>0</v>
      </c>
      <c r="I52" s="4">
        <v>0</v>
      </c>
      <c r="J52" s="4">
        <v>0</v>
      </c>
      <c r="K52" s="4">
        <v>0</v>
      </c>
    </row>
    <row r="53" spans="2:11" x14ac:dyDescent="0.2">
      <c r="B53">
        <v>2021</v>
      </c>
      <c r="C53" s="4">
        <v>0</v>
      </c>
      <c r="D53" s="4">
        <v>26.321952</v>
      </c>
      <c r="E53" s="4">
        <v>0</v>
      </c>
      <c r="F53" s="4">
        <v>0.19739000000000001</v>
      </c>
      <c r="G53" s="4">
        <v>0</v>
      </c>
      <c r="H53" s="4">
        <v>0</v>
      </c>
      <c r="I53" s="4">
        <v>0</v>
      </c>
      <c r="J53" s="4">
        <v>0</v>
      </c>
      <c r="K53" s="4">
        <v>0</v>
      </c>
    </row>
    <row r="54" spans="2:11" x14ac:dyDescent="0.2">
      <c r="B54">
        <v>2022</v>
      </c>
      <c r="C54" s="4">
        <v>0</v>
      </c>
      <c r="D54" s="4">
        <v>24.650717999999998</v>
      </c>
      <c r="E54" s="4">
        <v>0</v>
      </c>
      <c r="F54" s="4">
        <v>0.14700099999999999</v>
      </c>
      <c r="G54" s="4">
        <v>0</v>
      </c>
      <c r="H54" s="4">
        <v>0</v>
      </c>
      <c r="I54" s="4">
        <v>0</v>
      </c>
      <c r="J54" s="4">
        <v>0</v>
      </c>
      <c r="K54" s="4">
        <v>0</v>
      </c>
    </row>
    <row r="55" spans="2:11" x14ac:dyDescent="0.2">
      <c r="B55">
        <v>2023</v>
      </c>
      <c r="C55" s="4">
        <v>0</v>
      </c>
      <c r="D55" s="4">
        <v>19.071514000000001</v>
      </c>
      <c r="E55" s="4">
        <v>0</v>
      </c>
      <c r="F55" s="4">
        <v>0.28532999999999997</v>
      </c>
      <c r="G55" s="4">
        <v>0</v>
      </c>
      <c r="H55" s="4">
        <v>0</v>
      </c>
      <c r="I55" s="4">
        <v>0</v>
      </c>
      <c r="J55" s="4">
        <v>0</v>
      </c>
      <c r="K55" s="4">
        <v>0</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9151E-2A82-4560-872C-2FA96FB06F21}">
  <sheetPr>
    <tabColor theme="9"/>
  </sheetPr>
  <dimension ref="A1:K55"/>
  <sheetViews>
    <sheetView workbookViewId="0">
      <selection activeCell="T36" sqref="T36"/>
    </sheetView>
  </sheetViews>
  <sheetFormatPr defaultRowHeight="14.25" x14ac:dyDescent="0.2"/>
  <sheetData>
    <row r="1" spans="1:11" ht="15" x14ac:dyDescent="0.25">
      <c r="A1" s="1" t="s">
        <v>288</v>
      </c>
    </row>
    <row r="4" spans="1:11" x14ac:dyDescent="0.2">
      <c r="C4" t="s">
        <v>185</v>
      </c>
      <c r="D4" t="s">
        <v>186</v>
      </c>
      <c r="E4" t="s">
        <v>187</v>
      </c>
      <c r="F4" t="s">
        <v>177</v>
      </c>
      <c r="G4" t="s">
        <v>188</v>
      </c>
      <c r="H4" t="s">
        <v>189</v>
      </c>
      <c r="I4" t="s">
        <v>190</v>
      </c>
      <c r="J4" t="s">
        <v>33</v>
      </c>
      <c r="K4" t="s">
        <v>31</v>
      </c>
    </row>
    <row r="5" spans="1:11" x14ac:dyDescent="0.2">
      <c r="A5" t="s">
        <v>15</v>
      </c>
      <c r="B5">
        <v>2015</v>
      </c>
      <c r="C5" s="4">
        <v>0</v>
      </c>
      <c r="D5" s="4">
        <v>0</v>
      </c>
      <c r="E5" s="4">
        <v>2.0322260000000001</v>
      </c>
      <c r="F5" s="4">
        <v>0</v>
      </c>
      <c r="G5" s="4">
        <v>0</v>
      </c>
      <c r="H5" s="4">
        <v>0</v>
      </c>
      <c r="I5" s="4">
        <v>0</v>
      </c>
      <c r="J5" s="4">
        <v>0</v>
      </c>
      <c r="K5" s="4">
        <v>0</v>
      </c>
    </row>
    <row r="6" spans="1:11" x14ac:dyDescent="0.2">
      <c r="B6">
        <v>2020</v>
      </c>
      <c r="C6" s="4">
        <v>0</v>
      </c>
      <c r="D6" s="4">
        <v>0</v>
      </c>
      <c r="E6" s="4">
        <v>0.71856299999999995</v>
      </c>
      <c r="F6" s="4">
        <v>0</v>
      </c>
      <c r="G6" s="4">
        <v>0</v>
      </c>
      <c r="H6" s="4">
        <v>0</v>
      </c>
      <c r="I6" s="4">
        <v>0</v>
      </c>
      <c r="J6" s="4">
        <v>0</v>
      </c>
      <c r="K6" s="4">
        <v>0</v>
      </c>
    </row>
    <row r="7" spans="1:11" x14ac:dyDescent="0.2">
      <c r="B7">
        <v>2023</v>
      </c>
      <c r="C7" s="4">
        <v>0</v>
      </c>
      <c r="D7" s="4">
        <v>0</v>
      </c>
      <c r="E7" s="4">
        <v>1.137772</v>
      </c>
      <c r="F7" s="4">
        <v>0</v>
      </c>
      <c r="G7" s="4">
        <v>0</v>
      </c>
      <c r="H7" s="4">
        <v>0</v>
      </c>
      <c r="I7" s="4">
        <v>0</v>
      </c>
      <c r="J7" s="4">
        <v>0</v>
      </c>
      <c r="K7" s="4">
        <v>0</v>
      </c>
    </row>
    <row r="8" spans="1:11" x14ac:dyDescent="0.2">
      <c r="C8" s="4"/>
      <c r="D8" s="4"/>
      <c r="E8" s="4"/>
      <c r="F8" s="4"/>
      <c r="G8" s="4"/>
      <c r="H8" s="4"/>
      <c r="I8" s="4"/>
      <c r="J8" s="4"/>
      <c r="K8" s="4"/>
    </row>
    <row r="9" spans="1:11" x14ac:dyDescent="0.2">
      <c r="A9" t="s">
        <v>16</v>
      </c>
      <c r="B9">
        <v>2030</v>
      </c>
      <c r="C9" s="4">
        <v>0</v>
      </c>
      <c r="D9" s="4">
        <v>0</v>
      </c>
      <c r="E9" s="4">
        <v>1.55</v>
      </c>
      <c r="F9" s="4">
        <v>0</v>
      </c>
      <c r="G9" s="4">
        <v>0</v>
      </c>
      <c r="H9" s="4">
        <v>0</v>
      </c>
      <c r="I9" s="4">
        <v>0.06</v>
      </c>
      <c r="J9" s="4">
        <v>0</v>
      </c>
      <c r="K9" s="4">
        <v>0.01</v>
      </c>
    </row>
    <row r="10" spans="1:11" x14ac:dyDescent="0.2">
      <c r="B10">
        <v>2035</v>
      </c>
      <c r="C10" s="4">
        <v>0</v>
      </c>
      <c r="D10" s="4">
        <v>0</v>
      </c>
      <c r="E10" s="4">
        <v>1.33</v>
      </c>
      <c r="F10" s="4">
        <v>0</v>
      </c>
      <c r="G10" s="4">
        <v>0</v>
      </c>
      <c r="H10" s="4">
        <v>0</v>
      </c>
      <c r="I10" s="4">
        <v>0.18</v>
      </c>
      <c r="J10" s="4">
        <v>0</v>
      </c>
      <c r="K10" s="4">
        <v>0.06</v>
      </c>
    </row>
    <row r="11" spans="1:11" x14ac:dyDescent="0.2">
      <c r="B11">
        <v>2040</v>
      </c>
      <c r="C11" s="4">
        <v>0</v>
      </c>
      <c r="D11" s="4">
        <v>0</v>
      </c>
      <c r="E11" s="4">
        <v>1.1200000000000001</v>
      </c>
      <c r="F11" s="4">
        <v>0</v>
      </c>
      <c r="G11" s="4">
        <v>0</v>
      </c>
      <c r="H11" s="4">
        <v>0</v>
      </c>
      <c r="I11" s="4">
        <v>0.27</v>
      </c>
      <c r="J11" s="4">
        <v>0</v>
      </c>
      <c r="K11" s="4">
        <v>0.11</v>
      </c>
    </row>
    <row r="12" spans="1:11" x14ac:dyDescent="0.2">
      <c r="B12">
        <v>2045</v>
      </c>
      <c r="C12" s="4">
        <v>0</v>
      </c>
      <c r="D12" s="4">
        <v>0</v>
      </c>
      <c r="E12" s="4">
        <v>0</v>
      </c>
      <c r="F12" s="4">
        <v>0</v>
      </c>
      <c r="G12" s="4">
        <v>0</v>
      </c>
      <c r="H12" s="4">
        <v>0</v>
      </c>
      <c r="I12" s="4">
        <v>0.39</v>
      </c>
      <c r="J12" s="4">
        <v>0</v>
      </c>
      <c r="K12" s="4">
        <v>1.06</v>
      </c>
    </row>
    <row r="13" spans="1:11" x14ac:dyDescent="0.2">
      <c r="B13">
        <v>2050</v>
      </c>
      <c r="C13" s="4">
        <v>0</v>
      </c>
      <c r="D13" s="4">
        <v>0</v>
      </c>
      <c r="E13" s="4">
        <v>0</v>
      </c>
      <c r="F13" s="4">
        <v>0</v>
      </c>
      <c r="G13" s="4">
        <v>0</v>
      </c>
      <c r="H13" s="4">
        <v>0</v>
      </c>
      <c r="I13" s="4">
        <v>0.27</v>
      </c>
      <c r="J13" s="4">
        <v>0</v>
      </c>
      <c r="K13" s="4">
        <v>1.1299999999999999</v>
      </c>
    </row>
    <row r="14" spans="1:11" x14ac:dyDescent="0.2">
      <c r="B14">
        <v>2055</v>
      </c>
      <c r="C14" s="4">
        <v>0</v>
      </c>
      <c r="D14" s="4">
        <v>0</v>
      </c>
      <c r="E14" s="4">
        <v>0</v>
      </c>
      <c r="F14" s="4">
        <v>0</v>
      </c>
      <c r="G14" s="4">
        <v>0</v>
      </c>
      <c r="H14" s="4">
        <v>0</v>
      </c>
      <c r="I14" s="4">
        <v>0.25</v>
      </c>
      <c r="J14" s="4">
        <v>0</v>
      </c>
      <c r="K14" s="4">
        <v>1.1100000000000001</v>
      </c>
    </row>
    <row r="15" spans="1:11" x14ac:dyDescent="0.2">
      <c r="B15">
        <v>2060</v>
      </c>
      <c r="C15" s="4">
        <v>0</v>
      </c>
      <c r="D15" s="4">
        <v>0</v>
      </c>
      <c r="E15" s="4">
        <v>0</v>
      </c>
      <c r="F15" s="4">
        <v>0</v>
      </c>
      <c r="G15" s="4">
        <v>0</v>
      </c>
      <c r="H15" s="4">
        <v>0</v>
      </c>
      <c r="I15" s="4">
        <v>0.19</v>
      </c>
      <c r="J15" s="4">
        <v>0</v>
      </c>
      <c r="K15" s="4">
        <v>1.1200000000000001</v>
      </c>
    </row>
    <row r="16" spans="1:11" x14ac:dyDescent="0.2">
      <c r="C16" s="4"/>
      <c r="D16" s="4"/>
      <c r="E16" s="4"/>
      <c r="F16" s="4"/>
      <c r="G16" s="4"/>
      <c r="H16" s="4"/>
      <c r="I16" s="4"/>
      <c r="J16" s="4"/>
      <c r="K16" s="4"/>
    </row>
    <row r="17" spans="1:11" x14ac:dyDescent="0.2">
      <c r="A17" t="s">
        <v>17</v>
      </c>
      <c r="B17">
        <v>2030</v>
      </c>
      <c r="C17" s="4">
        <v>0</v>
      </c>
      <c r="D17" s="4">
        <v>0</v>
      </c>
      <c r="E17" s="4">
        <v>1.55</v>
      </c>
      <c r="F17" s="4">
        <v>0</v>
      </c>
      <c r="G17" s="4">
        <v>0</v>
      </c>
      <c r="H17" s="4">
        <v>0</v>
      </c>
      <c r="I17" s="4">
        <v>0.06</v>
      </c>
      <c r="J17" s="4">
        <v>0</v>
      </c>
      <c r="K17" s="4">
        <v>0.01</v>
      </c>
    </row>
    <row r="18" spans="1:11" x14ac:dyDescent="0.2">
      <c r="B18">
        <v>2035</v>
      </c>
      <c r="C18" s="4">
        <v>0</v>
      </c>
      <c r="D18" s="4">
        <v>0</v>
      </c>
      <c r="E18" s="4">
        <v>1.33</v>
      </c>
      <c r="F18" s="4">
        <v>0</v>
      </c>
      <c r="G18" s="4">
        <v>0</v>
      </c>
      <c r="H18" s="4">
        <v>0</v>
      </c>
      <c r="I18" s="4">
        <v>0.18</v>
      </c>
      <c r="J18" s="4">
        <v>0</v>
      </c>
      <c r="K18" s="4">
        <v>0.06</v>
      </c>
    </row>
    <row r="19" spans="1:11" x14ac:dyDescent="0.2">
      <c r="B19">
        <v>2040</v>
      </c>
      <c r="C19" s="4">
        <v>0</v>
      </c>
      <c r="D19" s="4">
        <v>0</v>
      </c>
      <c r="E19" s="4">
        <v>1.1200000000000001</v>
      </c>
      <c r="F19" s="4">
        <v>0</v>
      </c>
      <c r="G19" s="4">
        <v>0</v>
      </c>
      <c r="H19" s="4">
        <v>0</v>
      </c>
      <c r="I19" s="4">
        <v>0.27</v>
      </c>
      <c r="J19" s="4">
        <v>0</v>
      </c>
      <c r="K19" s="4">
        <v>0.12</v>
      </c>
    </row>
    <row r="20" spans="1:11" x14ac:dyDescent="0.2">
      <c r="B20">
        <v>2045</v>
      </c>
      <c r="C20" s="4">
        <v>0</v>
      </c>
      <c r="D20" s="4">
        <v>0</v>
      </c>
      <c r="E20" s="4">
        <v>0</v>
      </c>
      <c r="F20" s="4">
        <v>0</v>
      </c>
      <c r="G20" s="4">
        <v>0</v>
      </c>
      <c r="H20" s="4">
        <v>0</v>
      </c>
      <c r="I20" s="4">
        <v>0.11</v>
      </c>
      <c r="J20" s="4">
        <v>0</v>
      </c>
      <c r="K20" s="4">
        <v>1.34</v>
      </c>
    </row>
    <row r="21" spans="1:11" x14ac:dyDescent="0.2">
      <c r="B21">
        <v>2050</v>
      </c>
      <c r="C21" s="4">
        <v>0</v>
      </c>
      <c r="D21" s="4">
        <v>0</v>
      </c>
      <c r="E21" s="4">
        <v>0</v>
      </c>
      <c r="F21" s="4">
        <v>0</v>
      </c>
      <c r="G21" s="4">
        <v>0</v>
      </c>
      <c r="H21" s="4">
        <v>0</v>
      </c>
      <c r="I21" s="4">
        <v>0.01</v>
      </c>
      <c r="J21" s="4">
        <v>0</v>
      </c>
      <c r="K21" s="4">
        <v>1.39</v>
      </c>
    </row>
    <row r="22" spans="1:11" x14ac:dyDescent="0.2">
      <c r="B22">
        <v>2055</v>
      </c>
      <c r="C22" s="4">
        <v>0</v>
      </c>
      <c r="D22" s="4">
        <v>0</v>
      </c>
      <c r="E22" s="4">
        <v>0</v>
      </c>
      <c r="F22" s="4">
        <v>0</v>
      </c>
      <c r="G22" s="4">
        <v>0</v>
      </c>
      <c r="H22" s="4">
        <v>0</v>
      </c>
      <c r="I22" s="4">
        <v>0</v>
      </c>
      <c r="J22" s="4">
        <v>0</v>
      </c>
      <c r="K22" s="4">
        <v>1.35</v>
      </c>
    </row>
    <row r="23" spans="1:11" x14ac:dyDescent="0.2">
      <c r="B23">
        <v>2060</v>
      </c>
      <c r="C23" s="4">
        <v>0</v>
      </c>
      <c r="D23" s="4">
        <v>0</v>
      </c>
      <c r="E23" s="4">
        <v>0</v>
      </c>
      <c r="F23" s="4">
        <v>0</v>
      </c>
      <c r="G23" s="4">
        <v>0</v>
      </c>
      <c r="H23" s="4">
        <v>0</v>
      </c>
      <c r="I23" s="4">
        <v>0</v>
      </c>
      <c r="J23" s="4">
        <v>0</v>
      </c>
      <c r="K23" s="4">
        <v>1.31</v>
      </c>
    </row>
    <row r="24" spans="1:11" x14ac:dyDescent="0.2">
      <c r="C24" s="4"/>
      <c r="D24" s="4"/>
      <c r="E24" s="4"/>
      <c r="F24" s="4"/>
      <c r="G24" s="4"/>
      <c r="H24" s="4"/>
      <c r="I24" s="4"/>
      <c r="J24" s="4"/>
      <c r="K24" s="4"/>
    </row>
    <row r="25" spans="1:11" x14ac:dyDescent="0.2">
      <c r="A25" t="s">
        <v>18</v>
      </c>
      <c r="B25">
        <v>2030</v>
      </c>
      <c r="C25" s="4">
        <v>0</v>
      </c>
      <c r="D25" s="4">
        <v>0</v>
      </c>
      <c r="E25" s="4">
        <v>1.55</v>
      </c>
      <c r="F25" s="4">
        <v>0</v>
      </c>
      <c r="G25" s="4">
        <v>0</v>
      </c>
      <c r="H25" s="4">
        <v>0</v>
      </c>
      <c r="I25" s="4">
        <v>0.06</v>
      </c>
      <c r="J25" s="4">
        <v>0</v>
      </c>
      <c r="K25" s="4">
        <v>0.01</v>
      </c>
    </row>
    <row r="26" spans="1:11" x14ac:dyDescent="0.2">
      <c r="B26">
        <v>2035</v>
      </c>
      <c r="C26" s="4">
        <v>0</v>
      </c>
      <c r="D26" s="4">
        <v>0</v>
      </c>
      <c r="E26" s="4">
        <v>1.33</v>
      </c>
      <c r="F26" s="4">
        <v>0</v>
      </c>
      <c r="G26" s="4">
        <v>0</v>
      </c>
      <c r="H26" s="4">
        <v>0</v>
      </c>
      <c r="I26" s="4">
        <v>0.18</v>
      </c>
      <c r="J26" s="4">
        <v>0</v>
      </c>
      <c r="K26" s="4">
        <v>0.06</v>
      </c>
    </row>
    <row r="27" spans="1:11" x14ac:dyDescent="0.2">
      <c r="B27">
        <v>2040</v>
      </c>
      <c r="C27" s="4">
        <v>0</v>
      </c>
      <c r="D27" s="4">
        <v>0</v>
      </c>
      <c r="E27" s="4">
        <v>0</v>
      </c>
      <c r="F27" s="4">
        <v>0</v>
      </c>
      <c r="G27" s="4">
        <v>0</v>
      </c>
      <c r="H27" s="4">
        <v>0</v>
      </c>
      <c r="I27" s="4">
        <v>1.07</v>
      </c>
      <c r="J27" s="4">
        <v>0</v>
      </c>
      <c r="K27" s="4">
        <v>0.45</v>
      </c>
    </row>
    <row r="28" spans="1:11" x14ac:dyDescent="0.2">
      <c r="B28">
        <v>2045</v>
      </c>
      <c r="C28" s="4">
        <v>0</v>
      </c>
      <c r="D28" s="4">
        <v>0</v>
      </c>
      <c r="E28" s="4">
        <v>1.01</v>
      </c>
      <c r="F28" s="4">
        <v>0</v>
      </c>
      <c r="G28" s="4">
        <v>0</v>
      </c>
      <c r="H28" s="4">
        <v>0</v>
      </c>
      <c r="I28" s="4">
        <v>0.28000000000000003</v>
      </c>
      <c r="J28" s="4">
        <v>0</v>
      </c>
      <c r="K28" s="4">
        <v>0.19</v>
      </c>
    </row>
    <row r="29" spans="1:11" x14ac:dyDescent="0.2">
      <c r="B29">
        <v>2050</v>
      </c>
      <c r="C29" s="4">
        <v>0</v>
      </c>
      <c r="D29" s="4">
        <v>0</v>
      </c>
      <c r="E29" s="4">
        <v>0</v>
      </c>
      <c r="F29" s="4">
        <v>0</v>
      </c>
      <c r="G29" s="4">
        <v>0</v>
      </c>
      <c r="H29" s="4">
        <v>0</v>
      </c>
      <c r="I29" s="4">
        <v>0.71</v>
      </c>
      <c r="J29" s="4">
        <v>0</v>
      </c>
      <c r="K29" s="4">
        <v>0.71</v>
      </c>
    </row>
    <row r="30" spans="1:11" x14ac:dyDescent="0.2">
      <c r="B30">
        <v>2055</v>
      </c>
      <c r="C30" s="4">
        <v>0</v>
      </c>
      <c r="D30" s="4">
        <v>0</v>
      </c>
      <c r="E30" s="4">
        <v>0</v>
      </c>
      <c r="F30" s="4">
        <v>0</v>
      </c>
      <c r="G30" s="4">
        <v>0</v>
      </c>
      <c r="H30" s="4">
        <v>0</v>
      </c>
      <c r="I30" s="4">
        <v>0.65</v>
      </c>
      <c r="J30" s="4">
        <v>0</v>
      </c>
      <c r="K30" s="4">
        <v>0.73</v>
      </c>
    </row>
    <row r="31" spans="1:11" x14ac:dyDescent="0.2">
      <c r="B31">
        <v>2060</v>
      </c>
      <c r="C31" s="4">
        <v>0</v>
      </c>
      <c r="D31" s="4">
        <v>0</v>
      </c>
      <c r="E31" s="4">
        <v>0</v>
      </c>
      <c r="F31" s="4">
        <v>0</v>
      </c>
      <c r="G31" s="4">
        <v>0</v>
      </c>
      <c r="H31" s="4">
        <v>0</v>
      </c>
      <c r="I31" s="4">
        <v>0.67</v>
      </c>
      <c r="J31" s="4">
        <v>0</v>
      </c>
      <c r="K31" s="4">
        <v>0.67</v>
      </c>
    </row>
    <row r="32" spans="1:11" x14ac:dyDescent="0.2">
      <c r="C32" s="4"/>
      <c r="D32" s="4"/>
      <c r="E32" s="4"/>
      <c r="F32" s="4"/>
      <c r="G32" s="4"/>
      <c r="H32" s="4"/>
      <c r="I32" s="4"/>
      <c r="J32" s="4"/>
      <c r="K32" s="4"/>
    </row>
    <row r="33" spans="1:11" x14ac:dyDescent="0.2">
      <c r="A33" t="s">
        <v>19</v>
      </c>
      <c r="B33">
        <v>2030</v>
      </c>
      <c r="C33" s="4">
        <v>0</v>
      </c>
      <c r="D33" s="4">
        <v>0</v>
      </c>
      <c r="E33" s="4">
        <v>1.55</v>
      </c>
      <c r="F33" s="4">
        <v>0</v>
      </c>
      <c r="G33" s="4">
        <v>0</v>
      </c>
      <c r="H33" s="4">
        <v>0</v>
      </c>
      <c r="I33" s="4">
        <v>0.06</v>
      </c>
      <c r="J33" s="4">
        <v>0</v>
      </c>
      <c r="K33" s="4">
        <v>0.01</v>
      </c>
    </row>
    <row r="34" spans="1:11" x14ac:dyDescent="0.2">
      <c r="B34">
        <v>2035</v>
      </c>
      <c r="C34" s="4">
        <v>0</v>
      </c>
      <c r="D34" s="4">
        <v>0</v>
      </c>
      <c r="E34" s="4">
        <v>1.33</v>
      </c>
      <c r="F34" s="4">
        <v>0</v>
      </c>
      <c r="G34" s="4">
        <v>0</v>
      </c>
      <c r="H34" s="4">
        <v>0</v>
      </c>
      <c r="I34" s="4">
        <v>0.18</v>
      </c>
      <c r="J34" s="4">
        <v>0</v>
      </c>
      <c r="K34" s="4">
        <v>0.06</v>
      </c>
    </row>
    <row r="35" spans="1:11" x14ac:dyDescent="0.2">
      <c r="B35">
        <v>2040</v>
      </c>
      <c r="C35" s="4">
        <v>0</v>
      </c>
      <c r="D35" s="4">
        <v>0</v>
      </c>
      <c r="E35" s="4">
        <v>1.1299999999999999</v>
      </c>
      <c r="F35" s="4">
        <v>0</v>
      </c>
      <c r="G35" s="4">
        <v>0</v>
      </c>
      <c r="H35" s="4">
        <v>0</v>
      </c>
      <c r="I35" s="4">
        <v>0.27</v>
      </c>
      <c r="J35" s="4">
        <v>0</v>
      </c>
      <c r="K35" s="4">
        <v>0.11</v>
      </c>
    </row>
    <row r="36" spans="1:11" x14ac:dyDescent="0.2">
      <c r="B36">
        <v>2045</v>
      </c>
      <c r="C36" s="4">
        <v>0</v>
      </c>
      <c r="D36" s="4">
        <v>0</v>
      </c>
      <c r="E36" s="4">
        <v>1.01</v>
      </c>
      <c r="F36" s="4">
        <v>0</v>
      </c>
      <c r="G36" s="4">
        <v>0</v>
      </c>
      <c r="H36" s="4">
        <v>0</v>
      </c>
      <c r="I36" s="4">
        <v>0.3</v>
      </c>
      <c r="J36" s="4">
        <v>0</v>
      </c>
      <c r="K36" s="4">
        <v>0.17</v>
      </c>
    </row>
    <row r="37" spans="1:11" x14ac:dyDescent="0.2">
      <c r="B37">
        <v>2050</v>
      </c>
      <c r="C37" s="4">
        <v>0</v>
      </c>
      <c r="D37" s="4">
        <v>0</v>
      </c>
      <c r="E37" s="4">
        <v>0.68</v>
      </c>
      <c r="F37" s="4">
        <v>0</v>
      </c>
      <c r="G37" s="4">
        <v>0</v>
      </c>
      <c r="H37" s="4">
        <v>0</v>
      </c>
      <c r="I37" s="4">
        <v>0.37</v>
      </c>
      <c r="J37" s="4">
        <v>0</v>
      </c>
      <c r="K37" s="4">
        <v>0.37</v>
      </c>
    </row>
    <row r="38" spans="1:11" x14ac:dyDescent="0.2">
      <c r="B38">
        <v>2055</v>
      </c>
      <c r="C38" s="4">
        <v>0</v>
      </c>
      <c r="D38" s="4">
        <v>0</v>
      </c>
      <c r="E38" s="4">
        <v>0</v>
      </c>
      <c r="F38" s="4">
        <v>0</v>
      </c>
      <c r="G38" s="4">
        <v>0</v>
      </c>
      <c r="H38" s="4">
        <v>0</v>
      </c>
      <c r="I38" s="4">
        <v>0.67</v>
      </c>
      <c r="J38" s="4">
        <v>0</v>
      </c>
      <c r="K38" s="4">
        <v>0.7</v>
      </c>
    </row>
    <row r="39" spans="1:11" x14ac:dyDescent="0.2">
      <c r="B39">
        <v>2060</v>
      </c>
      <c r="C39" s="4">
        <v>0</v>
      </c>
      <c r="D39" s="4">
        <v>0</v>
      </c>
      <c r="E39" s="4">
        <v>0</v>
      </c>
      <c r="F39" s="4">
        <v>0</v>
      </c>
      <c r="G39" s="4">
        <v>0</v>
      </c>
      <c r="H39" s="4">
        <v>0</v>
      </c>
      <c r="I39" s="4">
        <v>0.67</v>
      </c>
      <c r="J39" s="4">
        <v>0</v>
      </c>
      <c r="K39" s="4">
        <v>0.67</v>
      </c>
    </row>
    <row r="42" spans="1:11" x14ac:dyDescent="0.2">
      <c r="A42" t="s">
        <v>15</v>
      </c>
      <c r="B42">
        <v>2010</v>
      </c>
      <c r="C42" s="4">
        <v>0</v>
      </c>
      <c r="D42" s="4">
        <v>0</v>
      </c>
      <c r="E42" s="4">
        <v>1.9030579999999999</v>
      </c>
      <c r="F42" s="4">
        <v>0</v>
      </c>
      <c r="G42" s="4">
        <v>0</v>
      </c>
      <c r="H42" s="4">
        <v>0</v>
      </c>
      <c r="I42" s="4">
        <v>0</v>
      </c>
      <c r="J42" s="4">
        <v>0</v>
      </c>
      <c r="K42" s="4">
        <v>0</v>
      </c>
    </row>
    <row r="43" spans="1:11" x14ac:dyDescent="0.2">
      <c r="B43">
        <v>2011</v>
      </c>
      <c r="C43" s="4">
        <v>0</v>
      </c>
      <c r="D43" s="4">
        <v>0</v>
      </c>
      <c r="E43" s="4">
        <v>2.090973</v>
      </c>
      <c r="F43" s="4">
        <v>0</v>
      </c>
      <c r="G43" s="4">
        <v>0</v>
      </c>
      <c r="H43" s="4">
        <v>0</v>
      </c>
      <c r="I43" s="4">
        <v>0</v>
      </c>
      <c r="J43" s="4">
        <v>0</v>
      </c>
      <c r="K43" s="4">
        <v>0</v>
      </c>
    </row>
    <row r="44" spans="1:11" x14ac:dyDescent="0.2">
      <c r="B44">
        <v>2012</v>
      </c>
      <c r="C44" s="4">
        <v>0</v>
      </c>
      <c r="D44" s="4">
        <v>0</v>
      </c>
      <c r="E44" s="4">
        <v>2.0545749999999998</v>
      </c>
      <c r="F44" s="4">
        <v>0</v>
      </c>
      <c r="G44" s="4">
        <v>0</v>
      </c>
      <c r="H44" s="4">
        <v>0</v>
      </c>
      <c r="I44" s="4">
        <v>0</v>
      </c>
      <c r="J44" s="4">
        <v>0</v>
      </c>
      <c r="K44" s="4">
        <v>0</v>
      </c>
    </row>
    <row r="45" spans="1:11" x14ac:dyDescent="0.2">
      <c r="B45">
        <v>2013</v>
      </c>
      <c r="C45" s="4">
        <v>0</v>
      </c>
      <c r="D45" s="4">
        <v>0</v>
      </c>
      <c r="E45" s="4">
        <v>2.068343</v>
      </c>
      <c r="F45" s="4">
        <v>0</v>
      </c>
      <c r="G45" s="4">
        <v>0</v>
      </c>
      <c r="H45" s="4">
        <v>0</v>
      </c>
      <c r="I45" s="4">
        <v>0</v>
      </c>
      <c r="J45" s="4">
        <v>0</v>
      </c>
      <c r="K45" s="4">
        <v>0</v>
      </c>
    </row>
    <row r="46" spans="1:11" x14ac:dyDescent="0.2">
      <c r="B46">
        <v>2014</v>
      </c>
      <c r="C46" s="4">
        <v>0</v>
      </c>
      <c r="D46" s="4">
        <v>0</v>
      </c>
      <c r="E46" s="4">
        <v>2.0568529999999998</v>
      </c>
      <c r="F46" s="4">
        <v>0</v>
      </c>
      <c r="G46" s="4">
        <v>0</v>
      </c>
      <c r="H46" s="4">
        <v>0</v>
      </c>
      <c r="I46" s="4">
        <v>0</v>
      </c>
      <c r="J46" s="4">
        <v>0</v>
      </c>
      <c r="K46" s="4">
        <v>0</v>
      </c>
    </row>
    <row r="47" spans="1:11" x14ac:dyDescent="0.2">
      <c r="B47">
        <v>2015</v>
      </c>
      <c r="C47" s="4">
        <v>0</v>
      </c>
      <c r="D47" s="4">
        <v>0</v>
      </c>
      <c r="E47" s="4">
        <v>2.0322260000000001</v>
      </c>
      <c r="F47" s="4">
        <v>0</v>
      </c>
      <c r="G47" s="4">
        <v>0</v>
      </c>
      <c r="H47" s="4">
        <v>0</v>
      </c>
      <c r="I47" s="4">
        <v>0</v>
      </c>
      <c r="J47" s="4">
        <v>0</v>
      </c>
      <c r="K47" s="4">
        <v>0</v>
      </c>
    </row>
    <row r="48" spans="1:11" x14ac:dyDescent="0.2">
      <c r="B48">
        <v>2016</v>
      </c>
      <c r="C48" s="4">
        <v>0</v>
      </c>
      <c r="D48" s="4">
        <v>0</v>
      </c>
      <c r="E48" s="4">
        <v>2.1643919999999999</v>
      </c>
      <c r="F48" s="4">
        <v>0</v>
      </c>
      <c r="G48" s="4">
        <v>0</v>
      </c>
      <c r="H48" s="4">
        <v>0</v>
      </c>
      <c r="I48" s="4">
        <v>0</v>
      </c>
      <c r="J48" s="4">
        <v>0</v>
      </c>
      <c r="K48" s="4">
        <v>0</v>
      </c>
    </row>
    <row r="49" spans="2:11" x14ac:dyDescent="0.2">
      <c r="B49">
        <v>2017</v>
      </c>
      <c r="C49" s="4">
        <v>0</v>
      </c>
      <c r="D49" s="4">
        <v>0</v>
      </c>
      <c r="E49" s="4">
        <v>2.1908530000000002</v>
      </c>
      <c r="F49" s="4">
        <v>0</v>
      </c>
      <c r="G49" s="4">
        <v>0</v>
      </c>
      <c r="H49" s="4">
        <v>0</v>
      </c>
      <c r="I49" s="4">
        <v>0</v>
      </c>
      <c r="J49" s="4">
        <v>0</v>
      </c>
      <c r="K49" s="4">
        <v>0</v>
      </c>
    </row>
    <row r="50" spans="2:11" x14ac:dyDescent="0.2">
      <c r="B50">
        <v>2018</v>
      </c>
      <c r="C50" s="4">
        <v>0</v>
      </c>
      <c r="D50" s="4">
        <v>0</v>
      </c>
      <c r="E50" s="4">
        <v>2.067564</v>
      </c>
      <c r="F50" s="4">
        <v>0</v>
      </c>
      <c r="G50" s="4">
        <v>0</v>
      </c>
      <c r="H50" s="4">
        <v>0</v>
      </c>
      <c r="I50" s="4">
        <v>0</v>
      </c>
      <c r="J50" s="4">
        <v>0</v>
      </c>
      <c r="K50" s="4">
        <v>0</v>
      </c>
    </row>
    <row r="51" spans="2:11" x14ac:dyDescent="0.2">
      <c r="B51">
        <v>2019</v>
      </c>
      <c r="C51" s="4">
        <v>0</v>
      </c>
      <c r="D51" s="4">
        <v>0</v>
      </c>
      <c r="E51" s="4">
        <v>1.8583670000000001</v>
      </c>
      <c r="F51" s="4">
        <v>0</v>
      </c>
      <c r="G51" s="4">
        <v>0</v>
      </c>
      <c r="H51" s="4">
        <v>0</v>
      </c>
      <c r="I51" s="4">
        <v>0</v>
      </c>
      <c r="J51" s="4">
        <v>0</v>
      </c>
      <c r="K51" s="4">
        <v>0</v>
      </c>
    </row>
    <row r="52" spans="2:11" x14ac:dyDescent="0.2">
      <c r="B52">
        <v>2020</v>
      </c>
      <c r="C52" s="4">
        <v>0</v>
      </c>
      <c r="D52" s="4">
        <v>0</v>
      </c>
      <c r="E52" s="4">
        <v>0.71856299999999995</v>
      </c>
      <c r="F52" s="4">
        <v>0</v>
      </c>
      <c r="G52" s="4">
        <v>0</v>
      </c>
      <c r="H52" s="4">
        <v>0</v>
      </c>
      <c r="I52" s="4">
        <v>0</v>
      </c>
      <c r="J52" s="4">
        <v>0</v>
      </c>
      <c r="K52" s="4">
        <v>0</v>
      </c>
    </row>
    <row r="53" spans="2:11" x14ac:dyDescent="0.2">
      <c r="B53">
        <v>2021</v>
      </c>
      <c r="C53" s="4">
        <v>0</v>
      </c>
      <c r="D53" s="4">
        <v>0</v>
      </c>
      <c r="E53" s="4">
        <v>0.82194900000000004</v>
      </c>
      <c r="F53" s="4">
        <v>0</v>
      </c>
      <c r="G53" s="4">
        <v>0</v>
      </c>
      <c r="H53" s="4">
        <v>0</v>
      </c>
      <c r="I53" s="4">
        <v>0</v>
      </c>
      <c r="J53" s="4">
        <v>0</v>
      </c>
      <c r="K53" s="4">
        <v>0</v>
      </c>
    </row>
    <row r="54" spans="2:11" x14ac:dyDescent="0.2">
      <c r="B54">
        <v>2022</v>
      </c>
      <c r="C54" s="4">
        <v>0</v>
      </c>
      <c r="D54" s="4">
        <v>0</v>
      </c>
      <c r="E54" s="4">
        <v>1.2389079999999999</v>
      </c>
      <c r="F54" s="4">
        <v>0</v>
      </c>
      <c r="G54" s="4">
        <v>0</v>
      </c>
      <c r="H54" s="4">
        <v>0</v>
      </c>
      <c r="I54" s="4">
        <v>0</v>
      </c>
      <c r="J54" s="4">
        <v>0</v>
      </c>
      <c r="K54" s="4">
        <v>0</v>
      </c>
    </row>
    <row r="55" spans="2:11" x14ac:dyDescent="0.2">
      <c r="B55">
        <v>2023</v>
      </c>
      <c r="C55" s="4">
        <v>0</v>
      </c>
      <c r="D55" s="4">
        <v>0</v>
      </c>
      <c r="E55" s="4">
        <v>1.137772</v>
      </c>
      <c r="F55" s="4">
        <v>0</v>
      </c>
      <c r="G55" s="4">
        <v>0</v>
      </c>
      <c r="H55" s="4">
        <v>0</v>
      </c>
      <c r="I55" s="4">
        <v>0</v>
      </c>
      <c r="J55" s="4">
        <v>0</v>
      </c>
      <c r="K55" s="4">
        <v>0</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6BC26-B5CD-4C52-AD39-AE94F8E10CE0}">
  <sheetPr>
    <tabColor theme="9"/>
  </sheetPr>
  <dimension ref="A1:K55"/>
  <sheetViews>
    <sheetView workbookViewId="0">
      <selection activeCell="A4" sqref="A4:XFD6"/>
    </sheetView>
  </sheetViews>
  <sheetFormatPr defaultRowHeight="14.25" x14ac:dyDescent="0.2"/>
  <sheetData>
    <row r="1" spans="1:11" ht="15" x14ac:dyDescent="0.25">
      <c r="A1" s="1" t="s">
        <v>289</v>
      </c>
    </row>
    <row r="4" spans="1:11" x14ac:dyDescent="0.2">
      <c r="C4" t="s">
        <v>185</v>
      </c>
      <c r="D4" t="s">
        <v>186</v>
      </c>
      <c r="E4" t="s">
        <v>187</v>
      </c>
      <c r="F4" t="s">
        <v>177</v>
      </c>
      <c r="G4" t="s">
        <v>188</v>
      </c>
      <c r="H4" t="s">
        <v>189</v>
      </c>
      <c r="I4" t="s">
        <v>190</v>
      </c>
      <c r="J4" t="s">
        <v>33</v>
      </c>
      <c r="K4" t="s">
        <v>31</v>
      </c>
    </row>
    <row r="5" spans="1:11" x14ac:dyDescent="0.2">
      <c r="A5" t="s">
        <v>15</v>
      </c>
      <c r="B5">
        <v>2015</v>
      </c>
      <c r="C5" s="4">
        <v>0</v>
      </c>
      <c r="D5" s="4">
        <v>0</v>
      </c>
      <c r="E5" s="4">
        <v>8.6445460000000001</v>
      </c>
      <c r="F5" s="4">
        <v>0</v>
      </c>
      <c r="G5" s="4">
        <v>0</v>
      </c>
      <c r="H5" s="4">
        <v>0</v>
      </c>
      <c r="I5" s="4">
        <v>0</v>
      </c>
      <c r="J5" s="4">
        <v>0</v>
      </c>
      <c r="K5" s="4">
        <v>0</v>
      </c>
    </row>
    <row r="6" spans="1:11" x14ac:dyDescent="0.2">
      <c r="B6">
        <v>2020</v>
      </c>
      <c r="C6" s="4">
        <v>0</v>
      </c>
      <c r="D6" s="4">
        <v>0</v>
      </c>
      <c r="E6" s="4">
        <v>3.985608</v>
      </c>
      <c r="F6" s="4">
        <v>0</v>
      </c>
      <c r="G6" s="4">
        <v>0</v>
      </c>
      <c r="H6" s="4">
        <v>0</v>
      </c>
      <c r="I6" s="4">
        <v>0</v>
      </c>
      <c r="J6" s="4">
        <v>0</v>
      </c>
      <c r="K6" s="4">
        <v>0</v>
      </c>
    </row>
    <row r="7" spans="1:11" x14ac:dyDescent="0.2">
      <c r="B7">
        <v>2023</v>
      </c>
      <c r="C7" s="4">
        <v>0</v>
      </c>
      <c r="D7" s="4">
        <v>0</v>
      </c>
      <c r="E7" s="4">
        <v>6.7690320000000002</v>
      </c>
      <c r="F7" s="4">
        <v>0</v>
      </c>
      <c r="G7" s="4">
        <v>0</v>
      </c>
      <c r="H7" s="4">
        <v>0</v>
      </c>
      <c r="I7" s="4">
        <v>0</v>
      </c>
      <c r="J7" s="4">
        <v>0</v>
      </c>
      <c r="K7" s="4">
        <v>0</v>
      </c>
    </row>
    <row r="8" spans="1:11" x14ac:dyDescent="0.2">
      <c r="C8" s="4"/>
      <c r="D8" s="4"/>
      <c r="E8" s="4"/>
      <c r="F8" s="4"/>
      <c r="G8" s="4"/>
      <c r="H8" s="4"/>
      <c r="I8" s="4"/>
      <c r="J8" s="4"/>
      <c r="K8" s="4"/>
    </row>
    <row r="9" spans="1:11" x14ac:dyDescent="0.2">
      <c r="A9" t="s">
        <v>16</v>
      </c>
      <c r="B9">
        <v>2030</v>
      </c>
      <c r="C9" s="4">
        <v>0</v>
      </c>
      <c r="D9" s="4">
        <v>0</v>
      </c>
      <c r="E9" s="4">
        <v>9.4</v>
      </c>
      <c r="F9" s="4">
        <v>0</v>
      </c>
      <c r="G9" s="4">
        <v>0</v>
      </c>
      <c r="H9" s="4">
        <v>0</v>
      </c>
      <c r="I9" s="4">
        <v>0.53</v>
      </c>
      <c r="J9" s="4">
        <v>0</v>
      </c>
      <c r="K9" s="4">
        <v>7.0000000000000007E-2</v>
      </c>
    </row>
    <row r="10" spans="1:11" x14ac:dyDescent="0.2">
      <c r="B10">
        <v>2035</v>
      </c>
      <c r="C10" s="4">
        <v>0</v>
      </c>
      <c r="D10" s="4">
        <v>0</v>
      </c>
      <c r="E10" s="4">
        <v>7.69</v>
      </c>
      <c r="F10" s="4">
        <v>0</v>
      </c>
      <c r="G10" s="4">
        <v>0</v>
      </c>
      <c r="H10" s="4">
        <v>0</v>
      </c>
      <c r="I10" s="4">
        <v>1.44</v>
      </c>
      <c r="J10" s="4">
        <v>0</v>
      </c>
      <c r="K10" s="4">
        <v>0.48</v>
      </c>
    </row>
    <row r="11" spans="1:11" x14ac:dyDescent="0.2">
      <c r="B11">
        <v>2040</v>
      </c>
      <c r="C11" s="4">
        <v>0</v>
      </c>
      <c r="D11" s="4">
        <v>0</v>
      </c>
      <c r="E11" s="4">
        <v>6.11</v>
      </c>
      <c r="F11" s="4">
        <v>0</v>
      </c>
      <c r="G11" s="4">
        <v>0</v>
      </c>
      <c r="H11" s="4">
        <v>0</v>
      </c>
      <c r="I11" s="4">
        <v>2.2200000000000002</v>
      </c>
      <c r="J11" s="4">
        <v>0</v>
      </c>
      <c r="K11" s="4">
        <v>0.93</v>
      </c>
    </row>
    <row r="12" spans="1:11" x14ac:dyDescent="0.2">
      <c r="B12">
        <v>2045</v>
      </c>
      <c r="C12" s="4">
        <v>0</v>
      </c>
      <c r="D12" s="4">
        <v>0</v>
      </c>
      <c r="E12" s="4">
        <v>0</v>
      </c>
      <c r="F12" s="4">
        <v>0</v>
      </c>
      <c r="G12" s="4">
        <v>0</v>
      </c>
      <c r="H12" s="4">
        <v>0</v>
      </c>
      <c r="I12" s="4">
        <v>2.42</v>
      </c>
      <c r="J12" s="4">
        <v>0</v>
      </c>
      <c r="K12" s="4">
        <v>6.5</v>
      </c>
    </row>
    <row r="13" spans="1:11" x14ac:dyDescent="0.2">
      <c r="B13">
        <v>2050</v>
      </c>
      <c r="C13" s="4">
        <v>0</v>
      </c>
      <c r="D13" s="4">
        <v>0</v>
      </c>
      <c r="E13" s="4">
        <v>0</v>
      </c>
      <c r="F13" s="4">
        <v>0</v>
      </c>
      <c r="G13" s="4">
        <v>0</v>
      </c>
      <c r="H13" s="4">
        <v>0</v>
      </c>
      <c r="I13" s="4">
        <v>1.64</v>
      </c>
      <c r="J13" s="4">
        <v>0</v>
      </c>
      <c r="K13" s="4">
        <v>6.97</v>
      </c>
    </row>
    <row r="14" spans="1:11" x14ac:dyDescent="0.2">
      <c r="B14">
        <v>2055</v>
      </c>
      <c r="C14" s="4">
        <v>0</v>
      </c>
      <c r="D14" s="4">
        <v>0</v>
      </c>
      <c r="E14" s="4">
        <v>0</v>
      </c>
      <c r="F14" s="4">
        <v>0</v>
      </c>
      <c r="G14" s="4">
        <v>0</v>
      </c>
      <c r="H14" s="4">
        <v>0</v>
      </c>
      <c r="I14" s="4">
        <v>1.53</v>
      </c>
      <c r="J14" s="4">
        <v>0</v>
      </c>
      <c r="K14" s="4">
        <v>6.8</v>
      </c>
    </row>
    <row r="15" spans="1:11" x14ac:dyDescent="0.2">
      <c r="B15">
        <v>2060</v>
      </c>
      <c r="C15" s="4">
        <v>0</v>
      </c>
      <c r="D15" s="4">
        <v>0</v>
      </c>
      <c r="E15" s="4">
        <v>0</v>
      </c>
      <c r="F15" s="4">
        <v>0</v>
      </c>
      <c r="G15" s="4">
        <v>0</v>
      </c>
      <c r="H15" s="4">
        <v>0</v>
      </c>
      <c r="I15" s="4">
        <v>1.18</v>
      </c>
      <c r="J15" s="4">
        <v>0</v>
      </c>
      <c r="K15" s="4">
        <v>6.87</v>
      </c>
    </row>
    <row r="16" spans="1:11" x14ac:dyDescent="0.2">
      <c r="C16" s="4"/>
      <c r="D16" s="4"/>
      <c r="E16" s="4"/>
      <c r="F16" s="4"/>
      <c r="G16" s="4"/>
      <c r="H16" s="4"/>
      <c r="I16" s="4"/>
      <c r="J16" s="4"/>
      <c r="K16" s="4"/>
    </row>
    <row r="17" spans="1:11" x14ac:dyDescent="0.2">
      <c r="A17" t="s">
        <v>17</v>
      </c>
      <c r="B17">
        <v>2030</v>
      </c>
      <c r="C17" s="4">
        <v>0</v>
      </c>
      <c r="D17" s="4">
        <v>0</v>
      </c>
      <c r="E17" s="4">
        <v>9.4</v>
      </c>
      <c r="F17" s="4">
        <v>0</v>
      </c>
      <c r="G17" s="4">
        <v>0</v>
      </c>
      <c r="H17" s="4">
        <v>0</v>
      </c>
      <c r="I17" s="4">
        <v>0.53</v>
      </c>
      <c r="J17" s="4">
        <v>0</v>
      </c>
      <c r="K17" s="4">
        <v>7.0000000000000007E-2</v>
      </c>
    </row>
    <row r="18" spans="1:11" x14ac:dyDescent="0.2">
      <c r="B18">
        <v>2035</v>
      </c>
      <c r="C18" s="4">
        <v>0</v>
      </c>
      <c r="D18" s="4">
        <v>0</v>
      </c>
      <c r="E18" s="4">
        <v>7.69</v>
      </c>
      <c r="F18" s="4">
        <v>0</v>
      </c>
      <c r="G18" s="4">
        <v>0</v>
      </c>
      <c r="H18" s="4">
        <v>0</v>
      </c>
      <c r="I18" s="4">
        <v>1.44</v>
      </c>
      <c r="J18" s="4">
        <v>0</v>
      </c>
      <c r="K18" s="4">
        <v>0.48</v>
      </c>
    </row>
    <row r="19" spans="1:11" x14ac:dyDescent="0.2">
      <c r="B19">
        <v>2040</v>
      </c>
      <c r="C19" s="4">
        <v>0</v>
      </c>
      <c r="D19" s="4">
        <v>0</v>
      </c>
      <c r="E19" s="4">
        <v>6.11</v>
      </c>
      <c r="F19" s="4">
        <v>0</v>
      </c>
      <c r="G19" s="4">
        <v>0</v>
      </c>
      <c r="H19" s="4">
        <v>0</v>
      </c>
      <c r="I19" s="4">
        <v>2.1800000000000002</v>
      </c>
      <c r="J19" s="4">
        <v>0</v>
      </c>
      <c r="K19" s="4">
        <v>0.97</v>
      </c>
    </row>
    <row r="20" spans="1:11" x14ac:dyDescent="0.2">
      <c r="B20">
        <v>2045</v>
      </c>
      <c r="C20" s="4">
        <v>0</v>
      </c>
      <c r="D20" s="4">
        <v>0</v>
      </c>
      <c r="E20" s="4">
        <v>0</v>
      </c>
      <c r="F20" s="4">
        <v>0</v>
      </c>
      <c r="G20" s="4">
        <v>0</v>
      </c>
      <c r="H20" s="4">
        <v>0</v>
      </c>
      <c r="I20" s="4">
        <v>0.7</v>
      </c>
      <c r="J20" s="4">
        <v>0</v>
      </c>
      <c r="K20" s="4">
        <v>8.2200000000000006</v>
      </c>
    </row>
    <row r="21" spans="1:11" x14ac:dyDescent="0.2">
      <c r="B21">
        <v>2050</v>
      </c>
      <c r="C21" s="4">
        <v>0</v>
      </c>
      <c r="D21" s="4">
        <v>0</v>
      </c>
      <c r="E21" s="4">
        <v>0</v>
      </c>
      <c r="F21" s="4">
        <v>0</v>
      </c>
      <c r="G21" s="4">
        <v>0</v>
      </c>
      <c r="H21" s="4">
        <v>0</v>
      </c>
      <c r="I21" s="4">
        <v>0.05</v>
      </c>
      <c r="J21" s="4">
        <v>0</v>
      </c>
      <c r="K21" s="4">
        <v>8.56</v>
      </c>
    </row>
    <row r="22" spans="1:11" x14ac:dyDescent="0.2">
      <c r="B22">
        <v>2055</v>
      </c>
      <c r="C22" s="4">
        <v>0</v>
      </c>
      <c r="D22" s="4">
        <v>0</v>
      </c>
      <c r="E22" s="4">
        <v>0</v>
      </c>
      <c r="F22" s="4">
        <v>0</v>
      </c>
      <c r="G22" s="4">
        <v>0</v>
      </c>
      <c r="H22" s="4">
        <v>0</v>
      </c>
      <c r="I22" s="4">
        <v>0</v>
      </c>
      <c r="J22" s="4">
        <v>0</v>
      </c>
      <c r="K22" s="4">
        <v>8.32</v>
      </c>
    </row>
    <row r="23" spans="1:11" x14ac:dyDescent="0.2">
      <c r="B23">
        <v>2060</v>
      </c>
      <c r="C23" s="4">
        <v>0</v>
      </c>
      <c r="D23" s="4">
        <v>0</v>
      </c>
      <c r="E23" s="4">
        <v>0</v>
      </c>
      <c r="F23" s="4">
        <v>0</v>
      </c>
      <c r="G23" s="4">
        <v>0</v>
      </c>
      <c r="H23" s="4">
        <v>0</v>
      </c>
      <c r="I23" s="4">
        <v>0</v>
      </c>
      <c r="J23" s="4">
        <v>0</v>
      </c>
      <c r="K23" s="4">
        <v>8.0500000000000007</v>
      </c>
    </row>
    <row r="24" spans="1:11" x14ac:dyDescent="0.2">
      <c r="C24" s="4"/>
      <c r="D24" s="4"/>
      <c r="E24" s="4"/>
      <c r="F24" s="4"/>
      <c r="G24" s="4"/>
      <c r="H24" s="4"/>
      <c r="I24" s="4"/>
      <c r="J24" s="4"/>
      <c r="K24" s="4"/>
    </row>
    <row r="25" spans="1:11" x14ac:dyDescent="0.2">
      <c r="A25" t="s">
        <v>18</v>
      </c>
      <c r="B25">
        <v>2030</v>
      </c>
      <c r="C25" s="4">
        <v>0</v>
      </c>
      <c r="D25" s="4">
        <v>0</v>
      </c>
      <c r="E25" s="4">
        <v>9.4</v>
      </c>
      <c r="F25" s="4">
        <v>0</v>
      </c>
      <c r="G25" s="4">
        <v>0</v>
      </c>
      <c r="H25" s="4">
        <v>0</v>
      </c>
      <c r="I25" s="4">
        <v>0.53</v>
      </c>
      <c r="J25" s="4">
        <v>0</v>
      </c>
      <c r="K25" s="4">
        <v>7.0000000000000007E-2</v>
      </c>
    </row>
    <row r="26" spans="1:11" x14ac:dyDescent="0.2">
      <c r="B26">
        <v>2035</v>
      </c>
      <c r="C26" s="4">
        <v>0</v>
      </c>
      <c r="D26" s="4">
        <v>0</v>
      </c>
      <c r="E26" s="4">
        <v>7.84</v>
      </c>
      <c r="F26" s="4">
        <v>0</v>
      </c>
      <c r="G26" s="4">
        <v>0</v>
      </c>
      <c r="H26" s="4">
        <v>0</v>
      </c>
      <c r="I26" s="4">
        <v>1.47</v>
      </c>
      <c r="J26" s="4">
        <v>0</v>
      </c>
      <c r="K26" s="4">
        <v>0.49</v>
      </c>
    </row>
    <row r="27" spans="1:11" x14ac:dyDescent="0.2">
      <c r="B27">
        <v>2040</v>
      </c>
      <c r="C27" s="4">
        <v>0</v>
      </c>
      <c r="D27" s="4">
        <v>0</v>
      </c>
      <c r="E27" s="4">
        <v>6.21</v>
      </c>
      <c r="F27" s="4">
        <v>0</v>
      </c>
      <c r="G27" s="4">
        <v>0</v>
      </c>
      <c r="H27" s="4">
        <v>0</v>
      </c>
      <c r="I27" s="4">
        <v>2.41</v>
      </c>
      <c r="J27" s="4">
        <v>0</v>
      </c>
      <c r="K27" s="4">
        <v>1.01</v>
      </c>
    </row>
    <row r="28" spans="1:11" x14ac:dyDescent="0.2">
      <c r="B28">
        <v>2045</v>
      </c>
      <c r="C28" s="4">
        <v>0</v>
      </c>
      <c r="D28" s="4">
        <v>0</v>
      </c>
      <c r="E28" s="4">
        <v>0.94</v>
      </c>
      <c r="F28" s="4">
        <v>0</v>
      </c>
      <c r="G28" s="4">
        <v>0</v>
      </c>
      <c r="H28" s="4">
        <v>0</v>
      </c>
      <c r="I28" s="4">
        <v>5.09</v>
      </c>
      <c r="J28" s="4">
        <v>0</v>
      </c>
      <c r="K28" s="4">
        <v>3.44</v>
      </c>
    </row>
    <row r="29" spans="1:11" x14ac:dyDescent="0.2">
      <c r="B29">
        <v>2050</v>
      </c>
      <c r="C29" s="4">
        <v>0</v>
      </c>
      <c r="D29" s="4">
        <v>0</v>
      </c>
      <c r="E29" s="4">
        <v>0</v>
      </c>
      <c r="F29" s="4">
        <v>0</v>
      </c>
      <c r="G29" s="4">
        <v>0</v>
      </c>
      <c r="H29" s="4">
        <v>0</v>
      </c>
      <c r="I29" s="4">
        <v>4.66</v>
      </c>
      <c r="J29" s="4">
        <v>0</v>
      </c>
      <c r="K29" s="4">
        <v>4.66</v>
      </c>
    </row>
    <row r="30" spans="1:11" x14ac:dyDescent="0.2">
      <c r="B30">
        <v>2055</v>
      </c>
      <c r="C30" s="4">
        <v>0</v>
      </c>
      <c r="D30" s="4">
        <v>0</v>
      </c>
      <c r="E30" s="4">
        <v>0</v>
      </c>
      <c r="F30" s="4">
        <v>0</v>
      </c>
      <c r="G30" s="4">
        <v>0</v>
      </c>
      <c r="H30" s="4">
        <v>0</v>
      </c>
      <c r="I30" s="4">
        <v>4.32</v>
      </c>
      <c r="J30" s="4">
        <v>0</v>
      </c>
      <c r="K30" s="4">
        <v>4.82</v>
      </c>
    </row>
    <row r="31" spans="1:11" x14ac:dyDescent="0.2">
      <c r="B31">
        <v>2060</v>
      </c>
      <c r="C31" s="4">
        <v>0</v>
      </c>
      <c r="D31" s="4">
        <v>0</v>
      </c>
      <c r="E31" s="4">
        <v>0</v>
      </c>
      <c r="F31" s="4">
        <v>0</v>
      </c>
      <c r="G31" s="4">
        <v>0</v>
      </c>
      <c r="H31" s="4">
        <v>0</v>
      </c>
      <c r="I31" s="4">
        <v>4.47</v>
      </c>
      <c r="J31" s="4">
        <v>0</v>
      </c>
      <c r="K31" s="4">
        <v>4.47</v>
      </c>
    </row>
    <row r="32" spans="1:11" x14ac:dyDescent="0.2">
      <c r="C32" s="4"/>
      <c r="D32" s="4"/>
      <c r="E32" s="4"/>
      <c r="F32" s="4"/>
      <c r="G32" s="4"/>
      <c r="H32" s="4"/>
      <c r="I32" s="4"/>
      <c r="J32" s="4"/>
      <c r="K32" s="4"/>
    </row>
    <row r="33" spans="1:11" x14ac:dyDescent="0.2">
      <c r="A33" t="s">
        <v>19</v>
      </c>
      <c r="B33">
        <v>2030</v>
      </c>
      <c r="C33" s="4">
        <v>0</v>
      </c>
      <c r="D33" s="4">
        <v>0</v>
      </c>
      <c r="E33" s="4">
        <v>9.4</v>
      </c>
      <c r="F33" s="4">
        <v>0</v>
      </c>
      <c r="G33" s="4">
        <v>0</v>
      </c>
      <c r="H33" s="4">
        <v>0</v>
      </c>
      <c r="I33" s="4">
        <v>0.53</v>
      </c>
      <c r="J33" s="4">
        <v>0</v>
      </c>
      <c r="K33" s="4">
        <v>7.0000000000000007E-2</v>
      </c>
    </row>
    <row r="34" spans="1:11" x14ac:dyDescent="0.2">
      <c r="B34">
        <v>2035</v>
      </c>
      <c r="C34" s="4">
        <v>0</v>
      </c>
      <c r="D34" s="4">
        <v>0</v>
      </c>
      <c r="E34" s="4">
        <v>7.84</v>
      </c>
      <c r="F34" s="4">
        <v>0</v>
      </c>
      <c r="G34" s="4">
        <v>0</v>
      </c>
      <c r="H34" s="4">
        <v>0</v>
      </c>
      <c r="I34" s="4">
        <v>1.47</v>
      </c>
      <c r="J34" s="4">
        <v>0</v>
      </c>
      <c r="K34" s="4">
        <v>0.49</v>
      </c>
    </row>
    <row r="35" spans="1:11" x14ac:dyDescent="0.2">
      <c r="B35">
        <v>2040</v>
      </c>
      <c r="C35" s="4">
        <v>0</v>
      </c>
      <c r="D35" s="4">
        <v>0</v>
      </c>
      <c r="E35" s="4">
        <v>6.35</v>
      </c>
      <c r="F35" s="4">
        <v>0</v>
      </c>
      <c r="G35" s="4">
        <v>0</v>
      </c>
      <c r="H35" s="4">
        <v>0</v>
      </c>
      <c r="I35" s="4">
        <v>2.31</v>
      </c>
      <c r="J35" s="4">
        <v>0</v>
      </c>
      <c r="K35" s="4">
        <v>0.96</v>
      </c>
    </row>
    <row r="36" spans="1:11" x14ac:dyDescent="0.2">
      <c r="B36">
        <v>2045</v>
      </c>
      <c r="C36" s="4">
        <v>0</v>
      </c>
      <c r="D36" s="4">
        <v>0</v>
      </c>
      <c r="E36" s="4">
        <v>4.53</v>
      </c>
      <c r="F36" s="4">
        <v>0</v>
      </c>
      <c r="G36" s="4">
        <v>0</v>
      </c>
      <c r="H36" s="4">
        <v>0</v>
      </c>
      <c r="I36" s="4">
        <v>3.18</v>
      </c>
      <c r="J36" s="4">
        <v>0</v>
      </c>
      <c r="K36" s="4">
        <v>1.76</v>
      </c>
    </row>
    <row r="37" spans="1:11" x14ac:dyDescent="0.2">
      <c r="B37">
        <v>2050</v>
      </c>
      <c r="C37" s="4">
        <v>0</v>
      </c>
      <c r="D37" s="4">
        <v>0</v>
      </c>
      <c r="E37" s="4">
        <v>2.08</v>
      </c>
      <c r="F37" s="4">
        <v>0</v>
      </c>
      <c r="G37" s="4">
        <v>0</v>
      </c>
      <c r="H37" s="4">
        <v>0</v>
      </c>
      <c r="I37" s="4">
        <v>3.62</v>
      </c>
      <c r="J37" s="4">
        <v>0</v>
      </c>
      <c r="K37" s="4">
        <v>3.62</v>
      </c>
    </row>
    <row r="38" spans="1:11" x14ac:dyDescent="0.2">
      <c r="B38">
        <v>2055</v>
      </c>
      <c r="C38" s="4">
        <v>0</v>
      </c>
      <c r="D38" s="4">
        <v>0</v>
      </c>
      <c r="E38" s="4">
        <v>0</v>
      </c>
      <c r="F38" s="4">
        <v>0</v>
      </c>
      <c r="G38" s="4">
        <v>0</v>
      </c>
      <c r="H38" s="4">
        <v>0</v>
      </c>
      <c r="I38" s="4">
        <v>4.47</v>
      </c>
      <c r="J38" s="4">
        <v>0</v>
      </c>
      <c r="K38" s="4">
        <v>4.67</v>
      </c>
    </row>
    <row r="39" spans="1:11" x14ac:dyDescent="0.2">
      <c r="B39">
        <v>2060</v>
      </c>
      <c r="C39" s="4">
        <v>0</v>
      </c>
      <c r="D39" s="4">
        <v>0</v>
      </c>
      <c r="E39" s="4">
        <v>0</v>
      </c>
      <c r="F39" s="4">
        <v>0</v>
      </c>
      <c r="G39" s="4">
        <v>0</v>
      </c>
      <c r="H39" s="4">
        <v>0</v>
      </c>
      <c r="I39" s="4">
        <v>4.47</v>
      </c>
      <c r="J39" s="4">
        <v>0</v>
      </c>
      <c r="K39" s="4">
        <v>4.47</v>
      </c>
    </row>
    <row r="42" spans="1:11" x14ac:dyDescent="0.2">
      <c r="A42" t="s">
        <v>15</v>
      </c>
      <c r="B42">
        <v>2010</v>
      </c>
      <c r="C42" s="4">
        <v>0</v>
      </c>
      <c r="D42" s="4">
        <v>0</v>
      </c>
      <c r="E42" s="4">
        <v>8.4134899999999995</v>
      </c>
      <c r="F42" s="4">
        <v>0</v>
      </c>
      <c r="G42" s="4">
        <v>0</v>
      </c>
      <c r="H42" s="4">
        <v>0</v>
      </c>
      <c r="I42" s="4">
        <v>0</v>
      </c>
      <c r="J42" s="4">
        <v>0</v>
      </c>
      <c r="K42" s="4">
        <v>0</v>
      </c>
    </row>
    <row r="43" spans="1:11" x14ac:dyDescent="0.2">
      <c r="B43">
        <v>2011</v>
      </c>
      <c r="C43" s="4">
        <v>0</v>
      </c>
      <c r="D43" s="4">
        <v>0</v>
      </c>
      <c r="E43" s="4">
        <v>9.0696899999999996</v>
      </c>
      <c r="F43" s="4">
        <v>0</v>
      </c>
      <c r="G43" s="4">
        <v>0</v>
      </c>
      <c r="H43" s="4">
        <v>0</v>
      </c>
      <c r="I43" s="4">
        <v>0</v>
      </c>
      <c r="J43" s="4">
        <v>0</v>
      </c>
      <c r="K43" s="4">
        <v>0</v>
      </c>
    </row>
    <row r="44" spans="1:11" x14ac:dyDescent="0.2">
      <c r="B44">
        <v>2012</v>
      </c>
      <c r="C44" s="4">
        <v>0</v>
      </c>
      <c r="D44" s="4">
        <v>0</v>
      </c>
      <c r="E44" s="4">
        <v>8.5950209999999991</v>
      </c>
      <c r="F44" s="4">
        <v>0</v>
      </c>
      <c r="G44" s="4">
        <v>0</v>
      </c>
      <c r="H44" s="4">
        <v>0</v>
      </c>
      <c r="I44" s="4">
        <v>0</v>
      </c>
      <c r="J44" s="4">
        <v>0</v>
      </c>
      <c r="K44" s="4">
        <v>0</v>
      </c>
    </row>
    <row r="45" spans="1:11" x14ac:dyDescent="0.2">
      <c r="B45">
        <v>2013</v>
      </c>
      <c r="C45" s="4">
        <v>0</v>
      </c>
      <c r="D45" s="4">
        <v>0</v>
      </c>
      <c r="E45" s="4">
        <v>8.8186319999999991</v>
      </c>
      <c r="F45" s="4">
        <v>0</v>
      </c>
      <c r="G45" s="4">
        <v>0</v>
      </c>
      <c r="H45" s="4">
        <v>0</v>
      </c>
      <c r="I45" s="4">
        <v>0</v>
      </c>
      <c r="J45" s="4">
        <v>0</v>
      </c>
      <c r="K45" s="4">
        <v>0</v>
      </c>
    </row>
    <row r="46" spans="1:11" x14ac:dyDescent="0.2">
      <c r="B46">
        <v>2014</v>
      </c>
      <c r="C46" s="4">
        <v>0</v>
      </c>
      <c r="D46" s="4">
        <v>0</v>
      </c>
      <c r="E46" s="4">
        <v>8.9694489999999991</v>
      </c>
      <c r="F46" s="4">
        <v>0</v>
      </c>
      <c r="G46" s="4">
        <v>0</v>
      </c>
      <c r="H46" s="4">
        <v>0</v>
      </c>
      <c r="I46" s="4">
        <v>0</v>
      </c>
      <c r="J46" s="4">
        <v>0</v>
      </c>
      <c r="K46" s="4">
        <v>0</v>
      </c>
    </row>
    <row r="47" spans="1:11" x14ac:dyDescent="0.2">
      <c r="B47">
        <v>2015</v>
      </c>
      <c r="C47" s="4">
        <v>0</v>
      </c>
      <c r="D47" s="4">
        <v>0</v>
      </c>
      <c r="E47" s="4">
        <v>8.6445460000000001</v>
      </c>
      <c r="F47" s="4">
        <v>0</v>
      </c>
      <c r="G47" s="4">
        <v>0</v>
      </c>
      <c r="H47" s="4">
        <v>0</v>
      </c>
      <c r="I47" s="4">
        <v>0</v>
      </c>
      <c r="J47" s="4">
        <v>0</v>
      </c>
      <c r="K47" s="4">
        <v>0</v>
      </c>
    </row>
    <row r="48" spans="1:11" x14ac:dyDescent="0.2">
      <c r="B48">
        <v>2016</v>
      </c>
      <c r="C48" s="4">
        <v>0</v>
      </c>
      <c r="D48" s="4">
        <v>0</v>
      </c>
      <c r="E48" s="4">
        <v>9.9870540000000005</v>
      </c>
      <c r="F48" s="4">
        <v>0</v>
      </c>
      <c r="G48" s="4">
        <v>0</v>
      </c>
      <c r="H48" s="4">
        <v>0</v>
      </c>
      <c r="I48" s="4">
        <v>0</v>
      </c>
      <c r="J48" s="4">
        <v>0</v>
      </c>
      <c r="K48" s="4">
        <v>0</v>
      </c>
    </row>
    <row r="49" spans="2:11" x14ac:dyDescent="0.2">
      <c r="B49">
        <v>2017</v>
      </c>
      <c r="C49" s="4">
        <v>0</v>
      </c>
      <c r="D49" s="4">
        <v>0</v>
      </c>
      <c r="E49" s="4">
        <v>10.846204</v>
      </c>
      <c r="F49" s="4">
        <v>0</v>
      </c>
      <c r="G49" s="4">
        <v>0</v>
      </c>
      <c r="H49" s="4">
        <v>0</v>
      </c>
      <c r="I49" s="4">
        <v>0</v>
      </c>
      <c r="J49" s="4">
        <v>0</v>
      </c>
      <c r="K49" s="4">
        <v>0</v>
      </c>
    </row>
    <row r="50" spans="2:11" x14ac:dyDescent="0.2">
      <c r="B50">
        <v>2018</v>
      </c>
      <c r="C50" s="4">
        <v>0</v>
      </c>
      <c r="D50" s="4">
        <v>0</v>
      </c>
      <c r="E50" s="4">
        <v>10.955484</v>
      </c>
      <c r="F50" s="4">
        <v>0</v>
      </c>
      <c r="G50" s="4">
        <v>0</v>
      </c>
      <c r="H50" s="4">
        <v>0</v>
      </c>
      <c r="I50" s="4">
        <v>0</v>
      </c>
      <c r="J50" s="4">
        <v>0</v>
      </c>
      <c r="K50" s="4">
        <v>0</v>
      </c>
    </row>
    <row r="51" spans="2:11" x14ac:dyDescent="0.2">
      <c r="B51">
        <v>2019</v>
      </c>
      <c r="C51" s="4">
        <v>0</v>
      </c>
      <c r="D51" s="4">
        <v>0</v>
      </c>
      <c r="E51" s="4">
        <v>10.403639999999999</v>
      </c>
      <c r="F51" s="4">
        <v>0</v>
      </c>
      <c r="G51" s="4">
        <v>0</v>
      </c>
      <c r="H51" s="4">
        <v>0</v>
      </c>
      <c r="I51" s="4">
        <v>0</v>
      </c>
      <c r="J51" s="4">
        <v>0</v>
      </c>
      <c r="K51" s="4">
        <v>0</v>
      </c>
    </row>
    <row r="52" spans="2:11" x14ac:dyDescent="0.2">
      <c r="B52">
        <v>2020</v>
      </c>
      <c r="C52" s="4">
        <v>0</v>
      </c>
      <c r="D52" s="4">
        <v>0</v>
      </c>
      <c r="E52" s="4">
        <v>3.985608</v>
      </c>
      <c r="F52" s="4">
        <v>0</v>
      </c>
      <c r="G52" s="4">
        <v>0</v>
      </c>
      <c r="H52" s="4">
        <v>0</v>
      </c>
      <c r="I52" s="4">
        <v>0</v>
      </c>
      <c r="J52" s="4">
        <v>0</v>
      </c>
      <c r="K52" s="4">
        <v>0</v>
      </c>
    </row>
    <row r="53" spans="2:11" x14ac:dyDescent="0.2">
      <c r="B53">
        <v>2021</v>
      </c>
      <c r="C53" s="4">
        <v>0</v>
      </c>
      <c r="D53" s="4">
        <v>0</v>
      </c>
      <c r="E53" s="4">
        <v>4.1739959999999998</v>
      </c>
      <c r="F53" s="4">
        <v>0</v>
      </c>
      <c r="G53" s="4">
        <v>0</v>
      </c>
      <c r="H53" s="4">
        <v>0</v>
      </c>
      <c r="I53" s="4">
        <v>0</v>
      </c>
      <c r="J53" s="4">
        <v>0</v>
      </c>
      <c r="K53" s="4">
        <v>0</v>
      </c>
    </row>
    <row r="54" spans="2:11" x14ac:dyDescent="0.2">
      <c r="B54">
        <v>2022</v>
      </c>
      <c r="C54" s="4">
        <v>0</v>
      </c>
      <c r="D54" s="4">
        <v>0</v>
      </c>
      <c r="E54" s="4">
        <v>7.3058399999999999</v>
      </c>
      <c r="F54" s="4">
        <v>0</v>
      </c>
      <c r="G54" s="4">
        <v>0</v>
      </c>
      <c r="H54" s="4">
        <v>0</v>
      </c>
      <c r="I54" s="4">
        <v>0</v>
      </c>
      <c r="J54" s="4">
        <v>0</v>
      </c>
      <c r="K54" s="4">
        <v>0</v>
      </c>
    </row>
    <row r="55" spans="2:11" x14ac:dyDescent="0.2">
      <c r="B55">
        <v>2023</v>
      </c>
      <c r="C55" s="4">
        <v>0</v>
      </c>
      <c r="D55" s="4">
        <v>0</v>
      </c>
      <c r="E55" s="4">
        <v>6.7690320000000002</v>
      </c>
      <c r="F55" s="4">
        <v>0</v>
      </c>
      <c r="G55" s="4">
        <v>0</v>
      </c>
      <c r="H55" s="4">
        <v>0</v>
      </c>
      <c r="I55" s="4">
        <v>0</v>
      </c>
      <c r="J55" s="4">
        <v>0</v>
      </c>
      <c r="K55" s="4">
        <v>0</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B6BD2-5F9C-4305-BD8B-0851EEDF9B76}">
  <sheetPr>
    <tabColor theme="9"/>
  </sheetPr>
  <dimension ref="A1:I47"/>
  <sheetViews>
    <sheetView zoomScaleNormal="100" workbookViewId="0">
      <selection activeCell="A8" sqref="A8"/>
    </sheetView>
  </sheetViews>
  <sheetFormatPr defaultColWidth="21.375" defaultRowHeight="14.25" x14ac:dyDescent="0.2"/>
  <cols>
    <col min="1" max="2" width="21.375" style="29"/>
    <col min="3" max="9" width="8.625" style="29" customWidth="1"/>
    <col min="10" max="16384" width="21.375" style="29"/>
  </cols>
  <sheetData>
    <row r="1" spans="1:9" ht="15" x14ac:dyDescent="0.2">
      <c r="A1" s="45" t="s">
        <v>290</v>
      </c>
    </row>
    <row r="4" spans="1:9" x14ac:dyDescent="0.2">
      <c r="C4" s="29" t="s">
        <v>2</v>
      </c>
      <c r="D4" s="29" t="s">
        <v>32</v>
      </c>
      <c r="E4" s="29" t="s">
        <v>33</v>
      </c>
      <c r="F4" s="29" t="s">
        <v>188</v>
      </c>
      <c r="G4" s="29" t="s">
        <v>30</v>
      </c>
      <c r="H4" s="29" t="s">
        <v>177</v>
      </c>
      <c r="I4" s="29" t="s">
        <v>193</v>
      </c>
    </row>
    <row r="5" spans="1:9" x14ac:dyDescent="0.2">
      <c r="A5" s="29" t="s">
        <v>15</v>
      </c>
      <c r="B5" s="29">
        <v>2015</v>
      </c>
      <c r="C5" s="35">
        <v>13.180368999999999</v>
      </c>
      <c r="D5" s="35">
        <v>44.749742000000005</v>
      </c>
      <c r="E5" s="35">
        <v>70.704565000000002</v>
      </c>
      <c r="F5" s="35">
        <v>1.7004049999999999</v>
      </c>
      <c r="G5" s="35">
        <v>12.290940000000003</v>
      </c>
      <c r="H5" s="35">
        <v>1.5867710000000002</v>
      </c>
      <c r="I5" s="35">
        <v>144.21279200000001</v>
      </c>
    </row>
    <row r="6" spans="1:9" x14ac:dyDescent="0.2">
      <c r="B6" s="29">
        <v>2020</v>
      </c>
      <c r="C6" s="35">
        <v>11.869260999999998</v>
      </c>
      <c r="D6" s="35">
        <v>43.573384999999995</v>
      </c>
      <c r="E6" s="35">
        <v>70.508051999999992</v>
      </c>
      <c r="F6" s="35">
        <v>2.5610469999999999</v>
      </c>
      <c r="G6" s="35">
        <v>9.1581779999999995</v>
      </c>
      <c r="H6" s="35">
        <v>1.497741</v>
      </c>
      <c r="I6" s="35">
        <v>139.16766400000003</v>
      </c>
    </row>
    <row r="7" spans="1:9" x14ac:dyDescent="0.2">
      <c r="B7" s="29">
        <v>2023</v>
      </c>
      <c r="C7" s="35">
        <v>10.815065000000001</v>
      </c>
      <c r="D7" s="35">
        <v>47.270810000000004</v>
      </c>
      <c r="E7" s="35">
        <v>68.666320000000013</v>
      </c>
      <c r="F7" s="35">
        <v>3.2893410000000003</v>
      </c>
      <c r="G7" s="35">
        <v>8.2872440000000012</v>
      </c>
      <c r="H7" s="35">
        <v>1.2067970000000001</v>
      </c>
      <c r="I7" s="35">
        <v>139.53557699999999</v>
      </c>
    </row>
    <row r="8" spans="1:9" x14ac:dyDescent="0.2">
      <c r="C8" s="35"/>
      <c r="D8" s="35"/>
      <c r="E8" s="35"/>
      <c r="F8" s="35"/>
      <c r="G8" s="35"/>
      <c r="H8" s="35"/>
      <c r="I8" s="35"/>
    </row>
    <row r="9" spans="1:9" x14ac:dyDescent="0.2">
      <c r="A9" s="29" t="s">
        <v>16</v>
      </c>
      <c r="B9" s="29">
        <v>2030</v>
      </c>
      <c r="C9" s="35">
        <v>20.96950375346055</v>
      </c>
      <c r="D9" s="35">
        <v>40.007819030324548</v>
      </c>
      <c r="E9" s="35">
        <v>71.291743151119945</v>
      </c>
      <c r="F9" s="35">
        <v>1.2059275763901465</v>
      </c>
      <c r="G9" s="35">
        <v>8.4040828197133539</v>
      </c>
      <c r="H9" s="35">
        <v>7.9516438687936591E-2</v>
      </c>
      <c r="I9" s="35">
        <v>141.95859276969648</v>
      </c>
    </row>
    <row r="10" spans="1:9" x14ac:dyDescent="0.2">
      <c r="B10" s="29">
        <v>2035</v>
      </c>
      <c r="C10" s="35">
        <v>18.545680157829292</v>
      </c>
      <c r="D10" s="35">
        <v>34.948342047870078</v>
      </c>
      <c r="E10" s="35">
        <v>71.998834538005539</v>
      </c>
      <c r="F10" s="35">
        <v>1.0472086537381342</v>
      </c>
      <c r="G10" s="35">
        <v>7.7907280989269978</v>
      </c>
      <c r="H10" s="35">
        <v>7.7958933023605223E-2</v>
      </c>
      <c r="I10" s="35">
        <v>134.40875242939367</v>
      </c>
    </row>
    <row r="11" spans="1:9" x14ac:dyDescent="0.2">
      <c r="B11" s="29">
        <v>2040</v>
      </c>
      <c r="C11" s="35">
        <v>16.791378699777407</v>
      </c>
      <c r="D11" s="35">
        <v>32.804084757288678</v>
      </c>
      <c r="E11" s="35">
        <v>73.664497119820723</v>
      </c>
      <c r="F11" s="35">
        <v>7.2368769325379123</v>
      </c>
      <c r="G11" s="35">
        <v>0.48284069374446187</v>
      </c>
      <c r="H11" s="35">
        <v>7.6388014469939175E-2</v>
      </c>
      <c r="I11" s="35">
        <v>131.05606621763911</v>
      </c>
    </row>
    <row r="12" spans="1:9" x14ac:dyDescent="0.2">
      <c r="B12" s="29">
        <v>2045</v>
      </c>
      <c r="C12" s="35">
        <v>14.816561746099811</v>
      </c>
      <c r="D12" s="35">
        <v>30.186861323784601</v>
      </c>
      <c r="E12" s="35">
        <v>75.365092302643404</v>
      </c>
      <c r="F12" s="35">
        <v>5.9163279149872325</v>
      </c>
      <c r="G12" s="35">
        <v>0.48393382113545358</v>
      </c>
      <c r="H12" s="35">
        <v>7.4957559663782244E-2</v>
      </c>
      <c r="I12" s="35">
        <v>126.84373466831428</v>
      </c>
    </row>
    <row r="13" spans="1:9" x14ac:dyDescent="0.2">
      <c r="B13" s="29">
        <v>2050</v>
      </c>
      <c r="C13" s="35">
        <v>14.761954663338201</v>
      </c>
      <c r="D13" s="35">
        <v>27.221697259176985</v>
      </c>
      <c r="E13" s="35">
        <v>76.945579081609495</v>
      </c>
      <c r="F13" s="35">
        <v>4.9999616402770277</v>
      </c>
      <c r="G13" s="35">
        <v>0.4848343243968965</v>
      </c>
      <c r="H13" s="35">
        <v>7.3525904053757959E-2</v>
      </c>
      <c r="I13" s="35">
        <v>124.48755287285238</v>
      </c>
    </row>
    <row r="14" spans="1:9" x14ac:dyDescent="0.2">
      <c r="B14" s="29">
        <v>2055</v>
      </c>
      <c r="C14" s="35">
        <v>14.70769058050546</v>
      </c>
      <c r="D14" s="35">
        <v>26.709213997130931</v>
      </c>
      <c r="E14" s="35">
        <v>78.318221739834883</v>
      </c>
      <c r="F14" s="35">
        <v>4.4398263224695205</v>
      </c>
      <c r="G14" s="35">
        <v>0.48409674527410174</v>
      </c>
      <c r="H14" s="35">
        <v>7.2114181220250789E-2</v>
      </c>
      <c r="I14" s="35">
        <v>124.73116356643516</v>
      </c>
    </row>
    <row r="15" spans="1:9" x14ac:dyDescent="0.2">
      <c r="B15" s="29">
        <v>2060</v>
      </c>
      <c r="C15" s="35">
        <v>14.65353167556254</v>
      </c>
      <c r="D15" s="35">
        <v>25.099701693222354</v>
      </c>
      <c r="E15" s="35">
        <v>80.175333548610013</v>
      </c>
      <c r="F15" s="35">
        <v>3.8600835645575224</v>
      </c>
      <c r="G15" s="35">
        <v>0.48336063284522091</v>
      </c>
      <c r="H15" s="35">
        <v>7.0705194423884454E-2</v>
      </c>
      <c r="I15" s="35">
        <v>124.34271630922152</v>
      </c>
    </row>
    <row r="16" spans="1:9" x14ac:dyDescent="0.2">
      <c r="C16" s="35"/>
      <c r="D16" s="35"/>
      <c r="E16" s="35"/>
      <c r="F16" s="35"/>
      <c r="G16" s="35"/>
      <c r="H16" s="35"/>
      <c r="I16" s="35"/>
    </row>
    <row r="17" spans="1:9" x14ac:dyDescent="0.2">
      <c r="A17" s="29" t="s">
        <v>17</v>
      </c>
      <c r="B17" s="29">
        <v>2030</v>
      </c>
      <c r="C17" s="35">
        <v>11.590977719930555</v>
      </c>
      <c r="D17" s="35">
        <v>40.995492572149587</v>
      </c>
      <c r="E17" s="35">
        <v>73.634279200232001</v>
      </c>
      <c r="F17" s="35">
        <v>1.0671967457315741</v>
      </c>
      <c r="G17" s="35">
        <v>7.6319601821926035</v>
      </c>
      <c r="H17" s="35">
        <v>7.9516848251785413E-2</v>
      </c>
      <c r="I17" s="35">
        <v>134.99942326848807</v>
      </c>
    </row>
    <row r="18" spans="1:9" x14ac:dyDescent="0.2">
      <c r="B18" s="29">
        <v>2035</v>
      </c>
      <c r="C18" s="35">
        <v>10.231952917326636</v>
      </c>
      <c r="D18" s="35">
        <v>35.704677663825727</v>
      </c>
      <c r="E18" s="35">
        <v>75.756096283656902</v>
      </c>
      <c r="F18" s="35">
        <v>0.93279763326797271</v>
      </c>
      <c r="G18" s="35">
        <v>6.8002578938922698</v>
      </c>
      <c r="H18" s="35">
        <v>7.7960511524012538E-2</v>
      </c>
      <c r="I18" s="35">
        <v>129.50374290349353</v>
      </c>
    </row>
    <row r="19" spans="1:9" x14ac:dyDescent="0.2">
      <c r="B19" s="29">
        <v>2040</v>
      </c>
      <c r="C19" s="35">
        <v>9.0601752730591798</v>
      </c>
      <c r="D19" s="35">
        <v>33.51735909560422</v>
      </c>
      <c r="E19" s="35">
        <v>79.481881345911091</v>
      </c>
      <c r="F19" s="35">
        <v>5.8537822098707135</v>
      </c>
      <c r="G19" s="35">
        <v>0.48343876006623393</v>
      </c>
      <c r="H19" s="35">
        <v>7.63917427689524E-2</v>
      </c>
      <c r="I19" s="35">
        <v>128.47302842728041</v>
      </c>
    </row>
    <row r="20" spans="1:9" x14ac:dyDescent="0.2">
      <c r="B20" s="29">
        <v>2045</v>
      </c>
      <c r="C20" s="35">
        <v>8.0169626579152506</v>
      </c>
      <c r="D20" s="35">
        <v>31.629962757959603</v>
      </c>
      <c r="E20" s="35">
        <v>82.279763726946101</v>
      </c>
      <c r="F20" s="35">
        <v>4.2752513994570327</v>
      </c>
      <c r="G20" s="35">
        <v>0.48474294087396069</v>
      </c>
      <c r="H20" s="35">
        <v>7.4962603653408191E-2</v>
      </c>
      <c r="I20" s="35">
        <v>126.76164608680534</v>
      </c>
    </row>
    <row r="21" spans="1:9" x14ac:dyDescent="0.2">
      <c r="B21" s="29">
        <v>2050</v>
      </c>
      <c r="C21" s="35">
        <v>7.9624766044471036</v>
      </c>
      <c r="D21" s="35">
        <v>28.149016166392652</v>
      </c>
      <c r="E21" s="35">
        <v>85.686289407603994</v>
      </c>
      <c r="F21" s="35">
        <v>3.3620198705277429</v>
      </c>
      <c r="G21" s="35">
        <v>0.48588770530832842</v>
      </c>
      <c r="H21" s="35">
        <v>7.3532470748570319E-2</v>
      </c>
      <c r="I21" s="35">
        <v>125.71922222502839</v>
      </c>
    </row>
    <row r="22" spans="1:9" x14ac:dyDescent="0.2">
      <c r="B22" s="29">
        <v>2055</v>
      </c>
      <c r="C22" s="35">
        <v>7.9083032661666888</v>
      </c>
      <c r="D22" s="35">
        <v>28.783927448228344</v>
      </c>
      <c r="E22" s="35">
        <v>87.784644049758413</v>
      </c>
      <c r="F22" s="35">
        <v>2.7939264216444366</v>
      </c>
      <c r="G22" s="35">
        <v>0.48533326673071614</v>
      </c>
      <c r="H22" s="35">
        <v>7.2121889599001912E-2</v>
      </c>
      <c r="I22" s="35">
        <v>127.8282563421276</v>
      </c>
    </row>
    <row r="23" spans="1:9" x14ac:dyDescent="0.2">
      <c r="B23" s="29">
        <v>2060</v>
      </c>
      <c r="C23" s="35">
        <v>7.8542349628393096</v>
      </c>
      <c r="D23" s="35">
        <v>27.123224382002505</v>
      </c>
      <c r="E23" s="35">
        <v>90.547790253026989</v>
      </c>
      <c r="F23" s="35">
        <v>2.3524358388610436</v>
      </c>
      <c r="G23" s="35">
        <v>0.48478000637216945</v>
      </c>
      <c r="H23" s="35">
        <v>7.0714042688244536E-2</v>
      </c>
      <c r="I23" s="35">
        <v>128.43317948579025</v>
      </c>
    </row>
    <row r="24" spans="1:9" x14ac:dyDescent="0.2">
      <c r="C24" s="35"/>
      <c r="D24" s="35"/>
      <c r="E24" s="35"/>
      <c r="F24" s="35"/>
      <c r="G24" s="35"/>
      <c r="H24" s="35"/>
      <c r="I24" s="35"/>
    </row>
    <row r="25" spans="1:9" x14ac:dyDescent="0.2">
      <c r="A25" s="29" t="s">
        <v>18</v>
      </c>
      <c r="B25" s="29">
        <v>2030</v>
      </c>
      <c r="C25" s="35">
        <v>11.571875790693507</v>
      </c>
      <c r="D25" s="35">
        <v>41.373344585730621</v>
      </c>
      <c r="E25" s="35">
        <v>71.063723448096681</v>
      </c>
      <c r="F25" s="35">
        <v>1.1651483151940318</v>
      </c>
      <c r="G25" s="35">
        <v>8.4424697638974351</v>
      </c>
      <c r="H25" s="35">
        <v>7.9516848251785413E-2</v>
      </c>
      <c r="I25" s="35">
        <v>133.69607875186406</v>
      </c>
    </row>
    <row r="26" spans="1:9" x14ac:dyDescent="0.2">
      <c r="B26" s="29">
        <v>2035</v>
      </c>
      <c r="C26" s="35">
        <v>10.212850988089587</v>
      </c>
      <c r="D26" s="35">
        <v>38.235779125124353</v>
      </c>
      <c r="E26" s="35">
        <v>71.287954323004428</v>
      </c>
      <c r="F26" s="35">
        <v>1.0494776504787464</v>
      </c>
      <c r="G26" s="35">
        <v>7.8439787942341823</v>
      </c>
      <c r="H26" s="35">
        <v>7.7960511524012538E-2</v>
      </c>
      <c r="I26" s="35">
        <v>128.70800139245532</v>
      </c>
    </row>
    <row r="27" spans="1:9" x14ac:dyDescent="0.2">
      <c r="B27" s="29">
        <v>2040</v>
      </c>
      <c r="C27" s="35">
        <v>9.24695569676331</v>
      </c>
      <c r="D27" s="35">
        <v>38.660238635334579</v>
      </c>
      <c r="E27" s="35">
        <v>72.656389730866536</v>
      </c>
      <c r="F27" s="35">
        <v>0.6423246422924046</v>
      </c>
      <c r="G27" s="35">
        <v>7.1194191004657457</v>
      </c>
      <c r="H27" s="35">
        <v>7.63917427689524E-2</v>
      </c>
      <c r="I27" s="35">
        <v>128.40171954849154</v>
      </c>
    </row>
    <row r="28" spans="1:9" x14ac:dyDescent="0.2">
      <c r="B28" s="29">
        <v>2045</v>
      </c>
      <c r="C28" s="35">
        <v>8.0169626579152506</v>
      </c>
      <c r="D28" s="35">
        <v>40.641594990401373</v>
      </c>
      <c r="E28" s="35">
        <v>73.571368461650621</v>
      </c>
      <c r="F28" s="35">
        <v>5.945587617454442</v>
      </c>
      <c r="G28" s="35">
        <v>0.48474294087396069</v>
      </c>
      <c r="H28" s="35">
        <v>7.4962603653408191E-2</v>
      </c>
      <c r="I28" s="35">
        <v>128.73521927194903</v>
      </c>
    </row>
    <row r="29" spans="1:9" x14ac:dyDescent="0.2">
      <c r="B29" s="29">
        <v>2050</v>
      </c>
      <c r="C29" s="35">
        <v>7.9624766044471036</v>
      </c>
      <c r="D29" s="35">
        <v>39.968824523804443</v>
      </c>
      <c r="E29" s="35">
        <v>75.140838455761752</v>
      </c>
      <c r="F29" s="35">
        <v>4.968926823913038</v>
      </c>
      <c r="G29" s="35">
        <v>0.48588770530832842</v>
      </c>
      <c r="H29" s="35">
        <v>7.3532470748570319E-2</v>
      </c>
      <c r="I29" s="35">
        <v>128.60048658398321</v>
      </c>
    </row>
    <row r="30" spans="1:9" x14ac:dyDescent="0.2">
      <c r="B30" s="29">
        <v>2055</v>
      </c>
      <c r="C30" s="35">
        <v>7.9083032661666888</v>
      </c>
      <c r="D30" s="35">
        <v>35.915326741447217</v>
      </c>
      <c r="E30" s="35">
        <v>77.611719948052524</v>
      </c>
      <c r="F30" s="35">
        <v>4.374170075590273</v>
      </c>
      <c r="G30" s="35">
        <v>0.48533326673071614</v>
      </c>
      <c r="H30" s="35">
        <v>7.2121889599001912E-2</v>
      </c>
      <c r="I30" s="35">
        <v>126.36697518758642</v>
      </c>
    </row>
    <row r="31" spans="1:9" x14ac:dyDescent="0.2">
      <c r="B31" s="29">
        <v>2060</v>
      </c>
      <c r="C31" s="35">
        <v>7.8542349628393096</v>
      </c>
      <c r="D31" s="35">
        <v>34.464965404859321</v>
      </c>
      <c r="E31" s="35">
        <v>79.42310927929897</v>
      </c>
      <c r="F31" s="35">
        <v>2.7638527532543451</v>
      </c>
      <c r="G31" s="35">
        <v>0.48478000637216945</v>
      </c>
      <c r="H31" s="35">
        <v>7.0714042688244536E-2</v>
      </c>
      <c r="I31" s="35">
        <v>125.06165644931235</v>
      </c>
    </row>
    <row r="32" spans="1:9" x14ac:dyDescent="0.2">
      <c r="C32" s="35"/>
      <c r="D32" s="35"/>
      <c r="E32" s="35"/>
      <c r="F32" s="35"/>
      <c r="G32" s="35"/>
      <c r="H32" s="35"/>
      <c r="I32" s="35"/>
    </row>
    <row r="33" spans="1:9" x14ac:dyDescent="0.2">
      <c r="A33" s="29" t="s">
        <v>19</v>
      </c>
      <c r="B33" s="29">
        <v>2030</v>
      </c>
      <c r="C33" s="35">
        <v>11.600528684549062</v>
      </c>
      <c r="D33" s="35">
        <v>41.731549844933824</v>
      </c>
      <c r="E33" s="35">
        <v>74.151676412013273</v>
      </c>
      <c r="F33" s="35">
        <v>1.0618483289578799</v>
      </c>
      <c r="G33" s="35">
        <v>7.5876115800369579</v>
      </c>
      <c r="H33" s="35">
        <v>7.9516848251785413E-2</v>
      </c>
      <c r="I33" s="35">
        <v>136.21273169874277</v>
      </c>
    </row>
    <row r="34" spans="1:9" x14ac:dyDescent="0.2">
      <c r="B34" s="29">
        <v>2035</v>
      </c>
      <c r="C34" s="35">
        <v>10.241503881945141</v>
      </c>
      <c r="D34" s="35">
        <v>39.408867969666808</v>
      </c>
      <c r="E34" s="35">
        <v>76.546630053426369</v>
      </c>
      <c r="F34" s="35">
        <v>0.90468365651447347</v>
      </c>
      <c r="G34" s="35">
        <v>6.5567444741390677</v>
      </c>
      <c r="H34" s="35">
        <v>7.7960511524012538E-2</v>
      </c>
      <c r="I34" s="35">
        <v>133.7363905472159</v>
      </c>
    </row>
    <row r="35" spans="1:9" x14ac:dyDescent="0.2">
      <c r="B35" s="29">
        <v>2040</v>
      </c>
      <c r="C35" s="35">
        <v>9.2756085906188641</v>
      </c>
      <c r="D35" s="35">
        <v>39.927465936152295</v>
      </c>
      <c r="E35" s="35">
        <v>81.447849507039805</v>
      </c>
      <c r="F35" s="35">
        <v>4.8158182867351336</v>
      </c>
      <c r="G35" s="35">
        <v>0.48343876006623393</v>
      </c>
      <c r="H35" s="35">
        <v>7.63917427689524E-2</v>
      </c>
      <c r="I35" s="35">
        <v>136.02657282338129</v>
      </c>
    </row>
    <row r="36" spans="1:9" x14ac:dyDescent="0.2">
      <c r="B36" s="29">
        <v>2045</v>
      </c>
      <c r="C36" s="35">
        <v>8.0169626579152506</v>
      </c>
      <c r="D36" s="35">
        <v>41.399836170895988</v>
      </c>
      <c r="E36" s="35">
        <v>87.380837624843295</v>
      </c>
      <c r="F36" s="35">
        <v>4.0917601854930865</v>
      </c>
      <c r="G36" s="35">
        <v>0.48474294087396069</v>
      </c>
      <c r="H36" s="35">
        <v>7.4962603653408191E-2</v>
      </c>
      <c r="I36" s="35">
        <v>141.449102183675</v>
      </c>
    </row>
    <row r="37" spans="1:9" x14ac:dyDescent="0.2">
      <c r="B37" s="29">
        <v>2050</v>
      </c>
      <c r="C37" s="35">
        <v>7.9624766044471036</v>
      </c>
      <c r="D37" s="35">
        <v>38.135465796529772</v>
      </c>
      <c r="E37" s="35">
        <v>96.931059852944671</v>
      </c>
      <c r="F37" s="35">
        <v>3.4158868569842147</v>
      </c>
      <c r="G37" s="35">
        <v>0.48588770530832842</v>
      </c>
      <c r="H37" s="35">
        <v>7.3532470748570319E-2</v>
      </c>
      <c r="I37" s="35">
        <v>147.00430928696264</v>
      </c>
    </row>
    <row r="38" spans="1:9" x14ac:dyDescent="0.2">
      <c r="B38" s="29">
        <v>2055</v>
      </c>
      <c r="C38" s="35">
        <v>7.9083032661666888</v>
      </c>
      <c r="D38" s="35">
        <v>35.828857003482312</v>
      </c>
      <c r="E38" s="35">
        <v>100.92576845878894</v>
      </c>
      <c r="F38" s="35">
        <v>2.9984219501124665</v>
      </c>
      <c r="G38" s="35">
        <v>0.48533326673071614</v>
      </c>
      <c r="H38" s="35">
        <v>7.2121889599001912E-2</v>
      </c>
      <c r="I38" s="35">
        <v>148.2188058348801</v>
      </c>
    </row>
    <row r="39" spans="1:9" x14ac:dyDescent="0.2">
      <c r="B39" s="29">
        <v>2060</v>
      </c>
      <c r="C39" s="35">
        <v>7.8542349628393096</v>
      </c>
      <c r="D39" s="35">
        <v>34.36074869871657</v>
      </c>
      <c r="E39" s="35">
        <v>105.01591771152516</v>
      </c>
      <c r="F39" s="35">
        <v>2.656657837520926</v>
      </c>
      <c r="G39" s="35">
        <v>0.48478000637216945</v>
      </c>
      <c r="H39" s="35">
        <v>7.0714042688244536E-2</v>
      </c>
      <c r="I39" s="35">
        <v>150.44305325966238</v>
      </c>
    </row>
    <row r="40" spans="1:9" x14ac:dyDescent="0.2">
      <c r="C40" s="33"/>
      <c r="D40" s="33"/>
      <c r="E40" s="33"/>
      <c r="F40" s="33"/>
      <c r="G40" s="33"/>
      <c r="H40" s="33"/>
      <c r="I40" s="33"/>
    </row>
    <row r="42" spans="1:9" x14ac:dyDescent="0.2">
      <c r="A42" s="29" t="s">
        <v>15</v>
      </c>
      <c r="B42" s="29">
        <v>2010</v>
      </c>
      <c r="C42" s="35">
        <v>14.362803</v>
      </c>
      <c r="D42" s="35">
        <v>49.314399999999999</v>
      </c>
      <c r="E42" s="35">
        <v>74.673595999999989</v>
      </c>
      <c r="F42" s="35">
        <v>0.49353399999999997</v>
      </c>
      <c r="G42" s="35">
        <v>15.878570999999999</v>
      </c>
      <c r="H42" s="35">
        <v>2.3282519999999995</v>
      </c>
      <c r="I42" s="35">
        <v>157.05115600000002</v>
      </c>
    </row>
    <row r="43" spans="1:9" x14ac:dyDescent="0.2">
      <c r="B43" s="29">
        <v>2015</v>
      </c>
      <c r="C43" s="35">
        <v>13.180368999999999</v>
      </c>
      <c r="D43" s="35">
        <v>44.749742000000005</v>
      </c>
      <c r="E43" s="35">
        <v>70.704565000000002</v>
      </c>
      <c r="F43" s="35">
        <v>1.7004049999999999</v>
      </c>
      <c r="G43" s="35">
        <v>12.290940000000003</v>
      </c>
      <c r="H43" s="35">
        <v>1.5867710000000002</v>
      </c>
      <c r="I43" s="35">
        <v>144.21279200000001</v>
      </c>
    </row>
    <row r="44" spans="1:9" x14ac:dyDescent="0.2">
      <c r="B44" s="29">
        <v>2020</v>
      </c>
      <c r="C44" s="35">
        <v>11.869260999999998</v>
      </c>
      <c r="D44" s="35">
        <v>43.573384999999995</v>
      </c>
      <c r="E44" s="35">
        <v>70.508051999999992</v>
      </c>
      <c r="F44" s="35">
        <v>2.5610469999999999</v>
      </c>
      <c r="G44" s="35">
        <v>9.1581779999999995</v>
      </c>
      <c r="H44" s="35">
        <v>1.497741</v>
      </c>
      <c r="I44" s="35">
        <v>139.16766400000003</v>
      </c>
    </row>
    <row r="45" spans="1:9" x14ac:dyDescent="0.2">
      <c r="B45" s="29">
        <v>2021</v>
      </c>
      <c r="C45" s="35">
        <v>11.91019</v>
      </c>
      <c r="D45" s="35">
        <v>47.600134999999995</v>
      </c>
      <c r="E45" s="35">
        <v>76.552428000000006</v>
      </c>
      <c r="F45" s="35">
        <v>2.7292209999999999</v>
      </c>
      <c r="G45" s="35">
        <v>9.3563679999999998</v>
      </c>
      <c r="H45" s="35">
        <v>1.516689</v>
      </c>
      <c r="I45" s="35">
        <v>149.665031</v>
      </c>
    </row>
    <row r="46" spans="1:9" x14ac:dyDescent="0.2">
      <c r="B46" s="29">
        <v>2022</v>
      </c>
      <c r="C46" s="35">
        <v>11.369498999999998</v>
      </c>
      <c r="D46" s="35">
        <v>45.281112999999998</v>
      </c>
      <c r="E46" s="35">
        <v>70.652718999999991</v>
      </c>
      <c r="F46" s="35">
        <v>3.5268769999999998</v>
      </c>
      <c r="G46" s="35">
        <v>8.3833190000000002</v>
      </c>
      <c r="H46" s="35">
        <v>1.3861550000000002</v>
      </c>
      <c r="I46" s="35">
        <v>140.59968199999997</v>
      </c>
    </row>
    <row r="47" spans="1:9" x14ac:dyDescent="0.2">
      <c r="B47" s="29">
        <v>2023</v>
      </c>
      <c r="C47" s="35">
        <v>10.815065000000001</v>
      </c>
      <c r="D47" s="35">
        <v>47.270810000000004</v>
      </c>
      <c r="E47" s="35">
        <v>68.666320000000013</v>
      </c>
      <c r="F47" s="35">
        <v>3.2893410000000003</v>
      </c>
      <c r="G47" s="35">
        <v>8.2872440000000012</v>
      </c>
      <c r="H47" s="35">
        <v>1.2067970000000001</v>
      </c>
      <c r="I47" s="35">
        <v>139.53557699999999</v>
      </c>
    </row>
  </sheetData>
  <pageMargins left="0.78740157480314965" right="0.78740157480314965" top="1.1023622047244095" bottom="0.62992125984251968" header="0.31496062992125984" footer="0.31496062992125984"/>
  <pageSetup paperSize="9" orientation="portrait" r:id="rId1"/>
  <headerFooter>
    <oddHeader>&amp;L&amp;G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D1365-A648-46B4-8F3C-20D6FE0B85E6}">
  <sheetPr>
    <tabColor theme="9"/>
  </sheetPr>
  <dimension ref="A1:I42"/>
  <sheetViews>
    <sheetView zoomScaleNormal="100" workbookViewId="0">
      <selection activeCell="J38" sqref="J38"/>
    </sheetView>
  </sheetViews>
  <sheetFormatPr defaultColWidth="19.25" defaultRowHeight="14.25" x14ac:dyDescent="0.2"/>
  <cols>
    <col min="1" max="16384" width="19.25" style="29"/>
  </cols>
  <sheetData>
    <row r="1" spans="1:9" ht="15" x14ac:dyDescent="0.25">
      <c r="A1" s="28" t="s">
        <v>291</v>
      </c>
    </row>
    <row r="2" spans="1:9" x14ac:dyDescent="0.2">
      <c r="A2" s="29" t="s">
        <v>162</v>
      </c>
    </row>
    <row r="4" spans="1:9" x14ac:dyDescent="0.2">
      <c r="C4" s="29" t="s">
        <v>163</v>
      </c>
      <c r="D4" s="29" t="s">
        <v>164</v>
      </c>
      <c r="E4" s="29" t="s">
        <v>32</v>
      </c>
      <c r="F4" s="29" t="s">
        <v>165</v>
      </c>
      <c r="G4" s="29" t="s">
        <v>166</v>
      </c>
      <c r="H4" s="29" t="s">
        <v>167</v>
      </c>
      <c r="I4" s="29" t="s">
        <v>168</v>
      </c>
    </row>
    <row r="5" spans="1:9" x14ac:dyDescent="0.2">
      <c r="B5" s="29">
        <v>2020</v>
      </c>
      <c r="C5" s="35">
        <v>8.2693041351047629</v>
      </c>
      <c r="D5" s="35">
        <v>14.548514981961819</v>
      </c>
      <c r="E5" s="35">
        <v>48.836662290223032</v>
      </c>
      <c r="F5" s="35">
        <v>2.5910483263548065</v>
      </c>
      <c r="G5" s="35">
        <v>7.5293780064882476</v>
      </c>
      <c r="H5" s="35">
        <v>0.89054306370158021</v>
      </c>
      <c r="I5" s="35">
        <v>1.8856445805299062</v>
      </c>
    </row>
    <row r="6" spans="1:9" x14ac:dyDescent="0.2">
      <c r="D6" s="35"/>
      <c r="E6" s="35"/>
      <c r="F6" s="35"/>
      <c r="G6" s="35"/>
      <c r="H6" s="35"/>
      <c r="I6" s="35"/>
    </row>
    <row r="7" spans="1:9" x14ac:dyDescent="0.2">
      <c r="A7" s="29" t="s">
        <v>16</v>
      </c>
      <c r="B7" s="29">
        <v>2025</v>
      </c>
      <c r="C7" s="35">
        <v>9.5997460002838562</v>
      </c>
      <c r="D7" s="35">
        <v>7.228736421318394</v>
      </c>
      <c r="E7" s="35">
        <v>45.084905815794322</v>
      </c>
      <c r="F7" s="35">
        <v>2.8483879513687178</v>
      </c>
      <c r="G7" s="35">
        <v>7.4999999999999982</v>
      </c>
      <c r="H7" s="35">
        <v>0.24404761904761901</v>
      </c>
      <c r="I7" s="35">
        <v>1.1479810772385846</v>
      </c>
    </row>
    <row r="8" spans="1:9" x14ac:dyDescent="0.2">
      <c r="B8" s="29">
        <v>2030</v>
      </c>
      <c r="C8" s="35">
        <v>11.851601367547158</v>
      </c>
      <c r="D8" s="35">
        <v>3.6089727263667273</v>
      </c>
      <c r="E8" s="35">
        <v>39.569163775154912</v>
      </c>
      <c r="F8" s="35">
        <v>2.6719173631334239</v>
      </c>
      <c r="G8" s="35">
        <v>7.5</v>
      </c>
      <c r="H8" s="35">
        <v>0</v>
      </c>
      <c r="I8" s="35">
        <v>0</v>
      </c>
    </row>
    <row r="9" spans="1:9" x14ac:dyDescent="0.2">
      <c r="B9" s="29">
        <v>2035</v>
      </c>
      <c r="C9" s="35">
        <v>13.687367160564701</v>
      </c>
      <c r="D9" s="35">
        <v>0.78390490216705211</v>
      </c>
      <c r="E9" s="35">
        <v>34.492446704145657</v>
      </c>
      <c r="F9" s="35">
        <v>1.6719173631334199</v>
      </c>
      <c r="G9" s="35">
        <v>7.2000000000000011</v>
      </c>
      <c r="H9" s="35">
        <v>0</v>
      </c>
      <c r="I9" s="35">
        <v>0</v>
      </c>
    </row>
    <row r="10" spans="1:9" x14ac:dyDescent="0.2">
      <c r="B10" s="29">
        <v>2040</v>
      </c>
      <c r="C10" s="35">
        <v>14.103376181908143</v>
      </c>
      <c r="D10" s="35">
        <v>0.42057647801388598</v>
      </c>
      <c r="E10" s="35">
        <v>32.345727481396686</v>
      </c>
      <c r="F10" s="35">
        <v>0.96603501019224691</v>
      </c>
      <c r="G10" s="35">
        <v>7</v>
      </c>
      <c r="H10" s="35">
        <v>0</v>
      </c>
      <c r="I10" s="35">
        <v>0</v>
      </c>
    </row>
    <row r="11" spans="1:9" x14ac:dyDescent="0.2">
      <c r="B11" s="29">
        <v>2045</v>
      </c>
      <c r="C11" s="35">
        <v>14.365067515223295</v>
      </c>
      <c r="D11" s="35">
        <v>0.21030927835051544</v>
      </c>
      <c r="E11" s="35">
        <v>29.718468260728809</v>
      </c>
      <c r="F11" s="35">
        <v>0</v>
      </c>
      <c r="G11" s="35">
        <v>6.7999999999999989</v>
      </c>
      <c r="H11" s="35">
        <v>0</v>
      </c>
      <c r="I11" s="35">
        <v>0</v>
      </c>
    </row>
    <row r="12" spans="1:9" x14ac:dyDescent="0.2">
      <c r="B12" s="29">
        <v>2050</v>
      </c>
      <c r="C12" s="35">
        <v>14.426617496239643</v>
      </c>
      <c r="D12" s="35">
        <v>0.21030927835051544</v>
      </c>
      <c r="E12" s="35">
        <v>26.744591439879301</v>
      </c>
      <c r="F12" s="35">
        <v>0</v>
      </c>
      <c r="G12" s="35">
        <v>6.7999999999999989</v>
      </c>
      <c r="H12" s="35">
        <v>0</v>
      </c>
      <c r="I12" s="35">
        <v>0</v>
      </c>
    </row>
    <row r="13" spans="1:9" x14ac:dyDescent="0.2">
      <c r="B13" s="29">
        <v>2055</v>
      </c>
      <c r="C13" s="35">
        <v>14.467330306748138</v>
      </c>
      <c r="D13" s="35">
        <v>0.21030927835051544</v>
      </c>
      <c r="E13" s="35">
        <v>26.234699537401571</v>
      </c>
      <c r="F13" s="35">
        <v>0</v>
      </c>
      <c r="G13" s="35">
        <v>6.7999999999999989</v>
      </c>
      <c r="H13" s="35">
        <v>0</v>
      </c>
      <c r="I13" s="35">
        <v>0</v>
      </c>
    </row>
    <row r="14" spans="1:9" x14ac:dyDescent="0.2">
      <c r="B14" s="29">
        <v>2060</v>
      </c>
      <c r="C14" s="35">
        <v>14.937656850729065</v>
      </c>
      <c r="D14" s="35">
        <v>0.21030927835051544</v>
      </c>
      <c r="E14" s="35">
        <v>24.627773314848888</v>
      </c>
      <c r="F14" s="35">
        <v>0</v>
      </c>
      <c r="G14" s="35">
        <v>6.7999999999999989</v>
      </c>
      <c r="H14" s="35">
        <v>0</v>
      </c>
      <c r="I14" s="35">
        <v>0</v>
      </c>
    </row>
    <row r="15" spans="1:9" x14ac:dyDescent="0.2">
      <c r="D15" s="35"/>
      <c r="E15" s="35"/>
      <c r="F15" s="35"/>
      <c r="G15" s="35"/>
      <c r="H15" s="35"/>
      <c r="I15" s="35"/>
    </row>
    <row r="16" spans="1:9" x14ac:dyDescent="0.2">
      <c r="A16" s="29" t="s">
        <v>17</v>
      </c>
      <c r="B16" s="29">
        <v>2025</v>
      </c>
      <c r="C16" s="35">
        <v>9.5747943251086323</v>
      </c>
      <c r="D16" s="4">
        <v>7.228736421318394</v>
      </c>
      <c r="E16" s="4">
        <v>45.371593418258442</v>
      </c>
      <c r="F16" s="4">
        <v>2.8770408452243061</v>
      </c>
      <c r="G16" s="4">
        <v>7.4999999999999982</v>
      </c>
      <c r="H16" s="4">
        <v>0.24404761904761901</v>
      </c>
      <c r="I16" s="4">
        <v>1.1479810772385846</v>
      </c>
    </row>
    <row r="17" spans="1:9" x14ac:dyDescent="0.2">
      <c r="B17" s="29">
        <v>2030</v>
      </c>
      <c r="C17" s="35">
        <v>11.70991777962508</v>
      </c>
      <c r="D17" s="4">
        <v>3.6089727263667273</v>
      </c>
      <c r="E17" s="4">
        <v>40.556386064572095</v>
      </c>
      <c r="F17" s="4">
        <v>2.7005702569890122</v>
      </c>
      <c r="G17" s="4">
        <v>7.4999999999999982</v>
      </c>
      <c r="H17" s="4">
        <v>0</v>
      </c>
      <c r="I17" s="4">
        <v>0</v>
      </c>
    </row>
    <row r="18" spans="1:9" x14ac:dyDescent="0.2">
      <c r="B18" s="29">
        <v>2035</v>
      </c>
      <c r="C18" s="35">
        <v>13.679656195530464</v>
      </c>
      <c r="D18" s="4">
        <v>0.78390490216705211</v>
      </c>
      <c r="E18" s="4">
        <v>35.247043147780182</v>
      </c>
      <c r="F18" s="4">
        <v>1.7005702569890075</v>
      </c>
      <c r="G18" s="4">
        <v>7.2000000000000011</v>
      </c>
      <c r="H18" s="4">
        <v>0</v>
      </c>
      <c r="I18" s="4">
        <v>0</v>
      </c>
    </row>
    <row r="19" spans="1:9" x14ac:dyDescent="0.2">
      <c r="B19" s="29">
        <v>2040</v>
      </c>
      <c r="C19" s="35">
        <v>14.575700287832142</v>
      </c>
      <c r="D19" s="4">
        <v>0.42057647801388587</v>
      </c>
      <c r="E19" s="4">
        <v>33.054894025746201</v>
      </c>
      <c r="F19" s="4">
        <v>0.78880555110665895</v>
      </c>
      <c r="G19" s="4">
        <v>6.9999999999999982</v>
      </c>
      <c r="H19" s="4">
        <v>0</v>
      </c>
      <c r="I19" s="4">
        <v>0</v>
      </c>
    </row>
    <row r="20" spans="1:9" x14ac:dyDescent="0.2">
      <c r="B20" s="29">
        <v>2045</v>
      </c>
      <c r="C20" s="35">
        <v>14.247902537659323</v>
      </c>
      <c r="D20" s="4">
        <v>0.21030927835051544</v>
      </c>
      <c r="E20" s="4">
        <v>31.156012289213834</v>
      </c>
      <c r="F20" s="4">
        <v>0</v>
      </c>
      <c r="G20" s="4">
        <v>6.7999999999999989</v>
      </c>
      <c r="H20" s="4">
        <v>0</v>
      </c>
      <c r="I20" s="4">
        <v>0</v>
      </c>
    </row>
    <row r="21" spans="1:9" x14ac:dyDescent="0.2">
      <c r="B21" s="29">
        <v>2050</v>
      </c>
      <c r="C21" s="35">
        <v>14.005459872086087</v>
      </c>
      <c r="D21" s="4">
        <v>0.21030927835051544</v>
      </c>
      <c r="E21" s="4">
        <v>27.664675243571569</v>
      </c>
      <c r="F21" s="4">
        <v>0</v>
      </c>
      <c r="G21" s="4">
        <v>6.7999999999999989</v>
      </c>
      <c r="H21" s="4">
        <v>0</v>
      </c>
      <c r="I21" s="4">
        <v>0</v>
      </c>
    </row>
    <row r="22" spans="1:9" x14ac:dyDescent="0.2">
      <c r="B22" s="29">
        <v>2055</v>
      </c>
      <c r="C22" s="35">
        <v>13.921151355408703</v>
      </c>
      <c r="D22" s="4">
        <v>0.21030927835051544</v>
      </c>
      <c r="E22" s="4">
        <v>28.300919991663342</v>
      </c>
      <c r="F22" s="4">
        <v>0</v>
      </c>
      <c r="G22" s="4">
        <v>6.7999999999999989</v>
      </c>
      <c r="H22" s="4">
        <v>0</v>
      </c>
      <c r="I22" s="4">
        <v>0</v>
      </c>
    </row>
    <row r="23" spans="1:9" x14ac:dyDescent="0.2">
      <c r="B23" s="29">
        <v>2060</v>
      </c>
      <c r="C23" s="35">
        <v>14.411170082616275</v>
      </c>
      <c r="D23" s="4">
        <v>0.21030927835051544</v>
      </c>
      <c r="E23" s="4">
        <v>26.641547094858787</v>
      </c>
      <c r="F23" s="4">
        <v>0</v>
      </c>
      <c r="G23" s="4">
        <v>6.7999999999999989</v>
      </c>
      <c r="H23" s="4">
        <v>0</v>
      </c>
      <c r="I23" s="4">
        <v>0</v>
      </c>
    </row>
    <row r="24" spans="1:9" x14ac:dyDescent="0.2">
      <c r="C24" s="35"/>
      <c r="D24" s="35"/>
      <c r="E24" s="35"/>
      <c r="F24" s="35"/>
      <c r="G24" s="35"/>
      <c r="H24" s="35"/>
      <c r="I24" s="35"/>
    </row>
    <row r="25" spans="1:9" x14ac:dyDescent="0.2">
      <c r="A25" s="29" t="s">
        <v>18</v>
      </c>
      <c r="B25" s="29">
        <v>2025</v>
      </c>
      <c r="C25" s="35">
        <v>9.455407939256796</v>
      </c>
      <c r="D25" s="35">
        <v>7.228736421318394</v>
      </c>
      <c r="E25" s="35">
        <v>45.669378787281509</v>
      </c>
      <c r="F25" s="35">
        <v>2.8579389159872588</v>
      </c>
      <c r="G25" s="35">
        <v>7.5</v>
      </c>
      <c r="H25" s="35">
        <v>0.24404761904761901</v>
      </c>
      <c r="I25" s="35">
        <v>1.2418446403341004</v>
      </c>
    </row>
    <row r="26" spans="1:9" x14ac:dyDescent="0.2">
      <c r="B26" s="29">
        <v>2030</v>
      </c>
      <c r="C26" s="35">
        <v>11.477834924930971</v>
      </c>
      <c r="D26" s="35">
        <v>3.6089727263667273</v>
      </c>
      <c r="E26" s="35">
        <v>40.934238078153136</v>
      </c>
      <c r="F26" s="35">
        <v>2.6814683277519649</v>
      </c>
      <c r="G26" s="35">
        <v>7.4999999999999982</v>
      </c>
      <c r="H26" s="35">
        <v>0</v>
      </c>
      <c r="I26" s="35">
        <v>0</v>
      </c>
    </row>
    <row r="27" spans="1:9" x14ac:dyDescent="0.2">
      <c r="B27" s="29">
        <v>2035</v>
      </c>
      <c r="C27" s="35">
        <v>12.763330646923878</v>
      </c>
      <c r="D27" s="35">
        <v>0.78390490216705211</v>
      </c>
      <c r="E27" s="35">
        <v>37.778144609078844</v>
      </c>
      <c r="F27" s="35">
        <v>1.6814683277519609</v>
      </c>
      <c r="G27" s="35">
        <v>7.1999999999999993</v>
      </c>
      <c r="H27" s="35">
        <v>0</v>
      </c>
      <c r="I27" s="35">
        <v>0</v>
      </c>
    </row>
    <row r="28" spans="1:9" x14ac:dyDescent="0.2">
      <c r="B28" s="29">
        <v>2040</v>
      </c>
      <c r="C28" s="35">
        <v>12.816944409275569</v>
      </c>
      <c r="D28" s="35">
        <v>0.42057647801388598</v>
      </c>
      <c r="E28" s="35">
        <v>38.197773565476602</v>
      </c>
      <c r="F28" s="35">
        <v>0.9755859748107879</v>
      </c>
      <c r="G28" s="35">
        <v>7</v>
      </c>
      <c r="H28" s="35">
        <v>0</v>
      </c>
      <c r="I28" s="35">
        <v>0</v>
      </c>
    </row>
    <row r="29" spans="1:9" x14ac:dyDescent="0.2">
      <c r="B29" s="29">
        <v>2045</v>
      </c>
      <c r="C29" s="35">
        <v>12.237363270999337</v>
      </c>
      <c r="D29" s="35">
        <v>0.21030927835051544</v>
      </c>
      <c r="E29" s="35">
        <v>40.167644521655582</v>
      </c>
      <c r="F29" s="35">
        <v>0</v>
      </c>
      <c r="G29" s="35">
        <v>6.7999999999999989</v>
      </c>
      <c r="H29" s="35">
        <v>0</v>
      </c>
      <c r="I29" s="35">
        <v>0</v>
      </c>
    </row>
    <row r="30" spans="1:9" x14ac:dyDescent="0.2">
      <c r="B30" s="29">
        <v>2050</v>
      </c>
      <c r="C30" s="35">
        <v>12.22850168116863</v>
      </c>
      <c r="D30" s="35">
        <v>0.21030927835051544</v>
      </c>
      <c r="E30" s="35">
        <v>39.484483600983346</v>
      </c>
      <c r="F30" s="35">
        <v>0</v>
      </c>
      <c r="G30" s="35">
        <v>6.7999999999999989</v>
      </c>
      <c r="H30" s="35">
        <v>0</v>
      </c>
      <c r="I30" s="35">
        <v>0</v>
      </c>
    </row>
    <row r="31" spans="1:9" x14ac:dyDescent="0.2">
      <c r="B31" s="29">
        <v>2055</v>
      </c>
      <c r="C31" s="35">
        <v>13.308258931355461</v>
      </c>
      <c r="D31" s="35">
        <v>0.21030927835051544</v>
      </c>
      <c r="E31" s="35">
        <v>35.432319284882212</v>
      </c>
      <c r="F31" s="35">
        <v>0</v>
      </c>
      <c r="G31" s="35">
        <v>6.7999999999999989</v>
      </c>
      <c r="H31" s="35">
        <v>0</v>
      </c>
      <c r="I31" s="35">
        <v>0</v>
      </c>
    </row>
    <row r="32" spans="1:9" x14ac:dyDescent="0.2">
      <c r="B32" s="29">
        <v>2060</v>
      </c>
      <c r="C32" s="35">
        <v>13.664806547963863</v>
      </c>
      <c r="D32" s="35">
        <v>0.21030927835051544</v>
      </c>
      <c r="E32" s="35">
        <v>33.983288117715645</v>
      </c>
      <c r="F32" s="35">
        <v>0</v>
      </c>
      <c r="G32" s="35">
        <v>6.7999999999999989</v>
      </c>
      <c r="H32" s="35">
        <v>0</v>
      </c>
      <c r="I32" s="35">
        <v>0</v>
      </c>
    </row>
    <row r="33" spans="1:9" x14ac:dyDescent="0.2">
      <c r="D33" s="35"/>
      <c r="E33" s="35"/>
      <c r="F33" s="35"/>
      <c r="G33" s="35"/>
      <c r="H33" s="35"/>
      <c r="I33" s="35"/>
    </row>
    <row r="34" spans="1:9" x14ac:dyDescent="0.2">
      <c r="A34" s="29" t="s">
        <v>19</v>
      </c>
      <c r="B34" s="29">
        <v>2025</v>
      </c>
      <c r="C34" s="35">
        <v>9.4822840340315455</v>
      </c>
      <c r="D34" s="35">
        <v>7.228736421318394</v>
      </c>
      <c r="E34" s="35">
        <v>45.678177656165964</v>
      </c>
      <c r="F34" s="35">
        <v>2.8865918098428121</v>
      </c>
      <c r="G34" s="35">
        <v>7.5</v>
      </c>
      <c r="H34" s="35">
        <v>0.24404761904761901</v>
      </c>
      <c r="I34" s="35">
        <v>1.4071751972463864</v>
      </c>
    </row>
    <row r="35" spans="1:9" x14ac:dyDescent="0.2">
      <c r="B35" s="29">
        <v>2030</v>
      </c>
      <c r="C35" s="35">
        <v>11.450390954602325</v>
      </c>
      <c r="D35" s="35">
        <v>3.6089727263667273</v>
      </c>
      <c r="E35" s="35">
        <v>41.292443337356332</v>
      </c>
      <c r="F35" s="35">
        <v>2.7101212216075181</v>
      </c>
      <c r="G35" s="35">
        <v>7.4999999999999982</v>
      </c>
      <c r="H35" s="35">
        <v>0</v>
      </c>
      <c r="I35" s="35">
        <v>0</v>
      </c>
    </row>
    <row r="36" spans="1:9" x14ac:dyDescent="0.2">
      <c r="B36" s="29">
        <v>2035</v>
      </c>
      <c r="C36" s="35">
        <v>12.488565164373485</v>
      </c>
      <c r="D36" s="35">
        <v>0.78390490216705211</v>
      </c>
      <c r="E36" s="35">
        <v>38.951233453621306</v>
      </c>
      <c r="F36" s="35">
        <v>1.7101212216075137</v>
      </c>
      <c r="G36" s="35">
        <v>7.2000000000000011</v>
      </c>
      <c r="H36" s="35">
        <v>0</v>
      </c>
      <c r="I36" s="35">
        <v>0</v>
      </c>
    </row>
    <row r="37" spans="1:9" x14ac:dyDescent="0.2">
      <c r="B37" s="29">
        <v>2040</v>
      </c>
      <c r="C37" s="35">
        <v>12.606390805854154</v>
      </c>
      <c r="D37" s="35">
        <v>0.42057647801388587</v>
      </c>
      <c r="E37" s="35">
        <v>39.465000866294311</v>
      </c>
      <c r="F37" s="35">
        <v>1.004238868666341</v>
      </c>
      <c r="G37" s="35">
        <v>6.9999999999999982</v>
      </c>
      <c r="H37" s="35">
        <v>0</v>
      </c>
      <c r="I37" s="35">
        <v>0</v>
      </c>
    </row>
    <row r="38" spans="1:9" x14ac:dyDescent="0.2">
      <c r="B38" s="29">
        <v>2045</v>
      </c>
      <c r="C38" s="35">
        <v>12.257421235155537</v>
      </c>
      <c r="D38" s="35">
        <v>0.21030927835051544</v>
      </c>
      <c r="E38" s="35">
        <v>40.925885702150197</v>
      </c>
      <c r="F38" s="35">
        <v>0</v>
      </c>
      <c r="G38" s="35">
        <v>6.7999999999999989</v>
      </c>
      <c r="H38" s="35">
        <v>0</v>
      </c>
      <c r="I38" s="35">
        <v>0</v>
      </c>
    </row>
    <row r="39" spans="1:9" x14ac:dyDescent="0.2">
      <c r="B39" s="29">
        <v>2050</v>
      </c>
      <c r="C39" s="35">
        <v>13.179396561011135</v>
      </c>
      <c r="D39" s="35">
        <v>0.21030927835051544</v>
      </c>
      <c r="E39" s="35">
        <v>37.651124873708689</v>
      </c>
      <c r="F39" s="35">
        <v>0</v>
      </c>
      <c r="G39" s="35">
        <v>6.7999999999999989</v>
      </c>
      <c r="H39" s="35">
        <v>0</v>
      </c>
      <c r="I39" s="35">
        <v>0</v>
      </c>
    </row>
    <row r="40" spans="1:9" x14ac:dyDescent="0.2">
      <c r="B40" s="29">
        <v>2055</v>
      </c>
      <c r="C40" s="35">
        <v>13.723596279599624</v>
      </c>
      <c r="D40" s="35">
        <v>0.21030927835051544</v>
      </c>
      <c r="E40" s="35">
        <v>35.345849546917314</v>
      </c>
      <c r="F40" s="35">
        <v>0</v>
      </c>
      <c r="G40" s="35">
        <v>6.7999999999999989</v>
      </c>
      <c r="H40" s="35">
        <v>0</v>
      </c>
      <c r="I40" s="35">
        <v>0</v>
      </c>
    </row>
    <row r="41" spans="1:9" x14ac:dyDescent="0.2">
      <c r="B41" s="29">
        <v>2060</v>
      </c>
      <c r="C41" s="35">
        <v>14.150565364064054</v>
      </c>
      <c r="D41" s="35">
        <v>0.21030927835051544</v>
      </c>
      <c r="E41" s="35">
        <v>33.87907141157288</v>
      </c>
      <c r="F41" s="35">
        <v>0</v>
      </c>
      <c r="G41" s="35">
        <v>6.7999999999999989</v>
      </c>
      <c r="H41" s="35">
        <v>0</v>
      </c>
      <c r="I41" s="35">
        <v>0</v>
      </c>
    </row>
    <row r="42" spans="1:9" x14ac:dyDescent="0.2">
      <c r="D42" s="33"/>
      <c r="E42" s="33"/>
      <c r="F42" s="33"/>
      <c r="G42" s="33"/>
      <c r="H42" s="33"/>
      <c r="I42" s="33"/>
    </row>
  </sheetData>
  <pageMargins left="0.78740157480314965" right="0.78740157480314965" top="1.1023622047244095" bottom="0.62992125984251968" header="0.31496062992125984" footer="0.31496062992125984"/>
  <pageSetup paperSize="9" orientation="portrait" r:id="rId1"/>
  <headerFooter>
    <oddHeader>&amp;L&amp;G</oddHead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DACD5-F91F-42E5-A668-1323C3E43651}">
  <sheetPr>
    <tabColor theme="9"/>
  </sheetPr>
  <dimension ref="A1:BD40"/>
  <sheetViews>
    <sheetView zoomScaleNormal="100" workbookViewId="0">
      <selection activeCell="A4" sqref="A4"/>
    </sheetView>
  </sheetViews>
  <sheetFormatPr defaultColWidth="7.75" defaultRowHeight="14.25" x14ac:dyDescent="0.2"/>
  <cols>
    <col min="1" max="1" width="15.375" style="29" customWidth="1"/>
    <col min="2" max="2" width="7.75" style="29"/>
    <col min="3" max="3" width="12.5" style="29" bestFit="1" customWidth="1"/>
    <col min="4" max="4" width="17.875" style="29" bestFit="1" customWidth="1"/>
    <col min="5" max="5" width="7" style="29" bestFit="1" customWidth="1"/>
    <col min="6" max="7" width="11.875" style="29" bestFit="1" customWidth="1"/>
    <col min="8" max="8" width="4.875" style="29" bestFit="1" customWidth="1"/>
    <col min="9" max="9" width="14.5" style="29" bestFit="1" customWidth="1"/>
    <col min="10" max="10" width="11.875" style="29" bestFit="1" customWidth="1"/>
    <col min="11" max="16384" width="7.75" style="29"/>
  </cols>
  <sheetData>
    <row r="1" spans="1:56" ht="15" x14ac:dyDescent="0.2">
      <c r="A1" s="45" t="s">
        <v>292</v>
      </c>
    </row>
    <row r="2" spans="1:56" ht="15" x14ac:dyDescent="0.25">
      <c r="A2" s="31" t="s">
        <v>194</v>
      </c>
      <c r="D2" s="28"/>
      <c r="L2" s="28"/>
      <c r="U2" s="28"/>
      <c r="AC2" s="28"/>
      <c r="AL2" s="28"/>
      <c r="AU2" s="28"/>
      <c r="BD2" s="28"/>
    </row>
    <row r="3" spans="1:56" x14ac:dyDescent="0.2">
      <c r="A3" s="46" t="s">
        <v>293</v>
      </c>
    </row>
    <row r="5" spans="1:56" x14ac:dyDescent="0.2">
      <c r="C5" s="29" t="s">
        <v>179</v>
      </c>
      <c r="D5" s="29" t="s">
        <v>174</v>
      </c>
      <c r="E5" s="29" t="s">
        <v>32</v>
      </c>
      <c r="F5" s="29" t="s">
        <v>2</v>
      </c>
      <c r="G5" s="29" t="s">
        <v>167</v>
      </c>
      <c r="H5" s="29" t="s">
        <v>168</v>
      </c>
      <c r="I5" s="29" t="s">
        <v>182</v>
      </c>
      <c r="J5" s="29" t="s">
        <v>183</v>
      </c>
    </row>
    <row r="6" spans="1:56" x14ac:dyDescent="0.2">
      <c r="B6" s="29">
        <v>2020</v>
      </c>
      <c r="C6" s="35">
        <v>24.224639175257732</v>
      </c>
      <c r="D6" s="35">
        <v>10.95</v>
      </c>
      <c r="E6" s="35">
        <v>44.975000000000001</v>
      </c>
      <c r="F6" s="35">
        <v>9.0203608247422693</v>
      </c>
      <c r="G6" s="35">
        <v>0.5</v>
      </c>
      <c r="H6" s="35">
        <v>1.33</v>
      </c>
      <c r="I6" s="35">
        <v>0</v>
      </c>
      <c r="J6" s="35">
        <v>0</v>
      </c>
    </row>
    <row r="7" spans="1:56" x14ac:dyDescent="0.2">
      <c r="C7" s="35"/>
      <c r="D7" s="35"/>
      <c r="E7" s="35"/>
      <c r="F7" s="35"/>
      <c r="G7" s="35"/>
      <c r="H7" s="35"/>
      <c r="I7" s="35"/>
      <c r="J7" s="35"/>
    </row>
    <row r="8" spans="1:56" x14ac:dyDescent="0.2">
      <c r="A8" s="29" t="s">
        <v>16</v>
      </c>
      <c r="B8" s="29">
        <v>2030</v>
      </c>
      <c r="C8" s="35">
        <v>33.492338380137099</v>
      </c>
      <c r="D8" s="35">
        <v>3.3</v>
      </c>
      <c r="E8" s="35">
        <v>40.150822203926367</v>
      </c>
      <c r="F8" s="35">
        <v>8.8908455431829303</v>
      </c>
      <c r="G8" s="35">
        <v>0</v>
      </c>
      <c r="H8" s="35">
        <v>0</v>
      </c>
      <c r="I8" s="35">
        <v>2.9367070489600099E-2</v>
      </c>
      <c r="J8" s="35">
        <v>7.3825000000000003</v>
      </c>
    </row>
    <row r="9" spans="1:56" x14ac:dyDescent="0.2">
      <c r="B9" s="29">
        <v>2035</v>
      </c>
      <c r="C9" s="35">
        <v>38.819147573660956</v>
      </c>
      <c r="D9" s="35">
        <v>0.55000000000000004</v>
      </c>
      <c r="E9" s="35">
        <v>34.894572716302413</v>
      </c>
      <c r="F9" s="35">
        <v>7.7770311101932403</v>
      </c>
      <c r="G9" s="35">
        <v>0</v>
      </c>
      <c r="H9" s="35">
        <v>0</v>
      </c>
      <c r="I9" s="35">
        <v>5.87341409783999E-2</v>
      </c>
      <c r="J9" s="35">
        <v>11.780000000000001</v>
      </c>
    </row>
    <row r="10" spans="1:56" x14ac:dyDescent="0.2">
      <c r="B10" s="29">
        <v>2040</v>
      </c>
      <c r="C10" s="35">
        <v>41.501769014800544</v>
      </c>
      <c r="D10" s="35">
        <v>0.2</v>
      </c>
      <c r="E10" s="35">
        <v>32.724345085488778</v>
      </c>
      <c r="F10" s="35">
        <v>6.82615482153345</v>
      </c>
      <c r="G10" s="35">
        <v>0</v>
      </c>
      <c r="H10" s="35">
        <v>0</v>
      </c>
      <c r="I10" s="35">
        <v>0.63876265898622797</v>
      </c>
      <c r="J10" s="35">
        <v>12.31</v>
      </c>
    </row>
    <row r="11" spans="1:56" x14ac:dyDescent="0.2">
      <c r="B11" s="29">
        <v>2045</v>
      </c>
      <c r="C11" s="35">
        <v>41.19067269617446</v>
      </c>
      <c r="D11" s="35">
        <v>0</v>
      </c>
      <c r="E11" s="35">
        <v>30.844452166321666</v>
      </c>
      <c r="F11" s="35">
        <v>5.9797938144329903</v>
      </c>
      <c r="G11" s="35">
        <v>0</v>
      </c>
      <c r="H11" s="35">
        <v>0</v>
      </c>
      <c r="I11" s="35">
        <v>2.2580059005758799</v>
      </c>
      <c r="J11" s="35">
        <v>13.879999999999999</v>
      </c>
    </row>
    <row r="12" spans="1:56" x14ac:dyDescent="0.2">
      <c r="B12" s="29">
        <v>2050</v>
      </c>
      <c r="C12" s="35">
        <v>42.05336458379017</v>
      </c>
      <c r="D12" s="35">
        <v>0</v>
      </c>
      <c r="E12" s="35">
        <v>27.388028491135852</v>
      </c>
      <c r="F12" s="35">
        <v>5.9797938144329903</v>
      </c>
      <c r="G12" s="35">
        <v>0</v>
      </c>
      <c r="H12" s="35">
        <v>0</v>
      </c>
      <c r="I12" s="35">
        <v>2.2735175260672</v>
      </c>
      <c r="J12" s="35">
        <v>15.959987649071188</v>
      </c>
    </row>
    <row r="13" spans="1:56" x14ac:dyDescent="0.2">
      <c r="B13" s="29">
        <v>2055</v>
      </c>
      <c r="C13" s="35">
        <v>41.174357137972898</v>
      </c>
      <c r="D13" s="35">
        <v>0</v>
      </c>
      <c r="E13" s="35">
        <v>28.017910791746722</v>
      </c>
      <c r="F13" s="35">
        <v>5.9797938144329903</v>
      </c>
      <c r="G13" s="35">
        <v>0</v>
      </c>
      <c r="H13" s="35">
        <v>0</v>
      </c>
      <c r="I13" s="35">
        <v>2.2441504555776</v>
      </c>
      <c r="J13" s="35">
        <v>16.183342955839915</v>
      </c>
    </row>
    <row r="14" spans="1:56" x14ac:dyDescent="0.2">
      <c r="B14" s="29">
        <v>2060</v>
      </c>
      <c r="C14" s="35">
        <v>42.568011160614205</v>
      </c>
      <c r="D14" s="35">
        <v>0</v>
      </c>
      <c r="E14" s="35">
        <v>26.375131623910221</v>
      </c>
      <c r="F14" s="35">
        <v>5.9797938144329903</v>
      </c>
      <c r="G14" s="35">
        <v>0</v>
      </c>
      <c r="H14" s="35">
        <v>0</v>
      </c>
      <c r="I14" s="35">
        <v>2.2147833850888001</v>
      </c>
      <c r="J14" s="35">
        <v>16.593342955839915</v>
      </c>
    </row>
    <row r="15" spans="1:56" x14ac:dyDescent="0.2">
      <c r="C15" s="35"/>
      <c r="D15" s="35"/>
      <c r="E15" s="35"/>
      <c r="F15" s="35"/>
      <c r="G15" s="35"/>
      <c r="H15" s="35"/>
      <c r="I15" s="35"/>
      <c r="J15" s="35"/>
    </row>
    <row r="16" spans="1:56" x14ac:dyDescent="0.2">
      <c r="A16" s="29" t="s">
        <v>17</v>
      </c>
      <c r="B16" s="29">
        <v>2030</v>
      </c>
      <c r="C16" s="35">
        <v>33.492338380137099</v>
      </c>
      <c r="D16" s="35">
        <v>3.3</v>
      </c>
      <c r="E16" s="35">
        <v>40.150822203926367</v>
      </c>
      <c r="F16" s="35">
        <v>8.8908455431829303</v>
      </c>
      <c r="G16" s="35">
        <v>0</v>
      </c>
      <c r="H16" s="35">
        <v>0</v>
      </c>
      <c r="I16" s="35">
        <v>2.9367070489600099E-2</v>
      </c>
      <c r="J16" s="35">
        <v>7.3825000000000003</v>
      </c>
    </row>
    <row r="17" spans="1:10" x14ac:dyDescent="0.2">
      <c r="B17" s="29">
        <v>2035</v>
      </c>
      <c r="C17" s="35">
        <v>38.819147573660956</v>
      </c>
      <c r="D17" s="35">
        <v>0.55000000000000004</v>
      </c>
      <c r="E17" s="35">
        <v>34.894572716302413</v>
      </c>
      <c r="F17" s="35">
        <v>7.7770311101932403</v>
      </c>
      <c r="G17" s="35">
        <v>0</v>
      </c>
      <c r="H17" s="35">
        <v>0</v>
      </c>
      <c r="I17" s="35">
        <v>5.87341409783999E-2</v>
      </c>
      <c r="J17" s="35">
        <v>11.780000000000001</v>
      </c>
    </row>
    <row r="18" spans="1:10" x14ac:dyDescent="0.2">
      <c r="B18" s="29">
        <v>2040</v>
      </c>
      <c r="C18" s="35">
        <v>41.501769014800544</v>
      </c>
      <c r="D18" s="35">
        <v>0.2</v>
      </c>
      <c r="E18" s="35">
        <v>32.724345085488778</v>
      </c>
      <c r="F18" s="35">
        <v>6.82615482153345</v>
      </c>
      <c r="G18" s="35">
        <v>0</v>
      </c>
      <c r="H18" s="35">
        <v>0</v>
      </c>
      <c r="I18" s="35">
        <v>0.63876265898622797</v>
      </c>
      <c r="J18" s="35">
        <v>12.31</v>
      </c>
    </row>
    <row r="19" spans="1:10" x14ac:dyDescent="0.2">
      <c r="B19" s="29">
        <v>2045</v>
      </c>
      <c r="C19" s="35">
        <v>41.19067269617446</v>
      </c>
      <c r="D19" s="35">
        <v>0</v>
      </c>
      <c r="E19" s="35">
        <v>30.844452166321666</v>
      </c>
      <c r="F19" s="35">
        <v>5.9797938144329903</v>
      </c>
      <c r="G19" s="35">
        <v>0</v>
      </c>
      <c r="H19" s="35">
        <v>0</v>
      </c>
      <c r="I19" s="35">
        <v>2.2580059005758799</v>
      </c>
      <c r="J19" s="35">
        <v>13.879999999999999</v>
      </c>
    </row>
    <row r="20" spans="1:10" x14ac:dyDescent="0.2">
      <c r="B20" s="29">
        <v>2050</v>
      </c>
      <c r="C20" s="35">
        <v>42.05336458379017</v>
      </c>
      <c r="D20" s="35">
        <v>0</v>
      </c>
      <c r="E20" s="35">
        <v>27.388028491135852</v>
      </c>
      <c r="F20" s="35">
        <v>5.9797938144329903</v>
      </c>
      <c r="G20" s="35">
        <v>0</v>
      </c>
      <c r="H20" s="35">
        <v>0</v>
      </c>
      <c r="I20" s="35">
        <v>2.2735175260672</v>
      </c>
      <c r="J20" s="35">
        <v>16.462298544117314</v>
      </c>
    </row>
    <row r="21" spans="1:10" x14ac:dyDescent="0.2">
      <c r="B21" s="29">
        <v>2055</v>
      </c>
      <c r="C21" s="35">
        <v>41.174357137972898</v>
      </c>
      <c r="D21" s="35">
        <v>0</v>
      </c>
      <c r="E21" s="35">
        <v>28.017910791746722</v>
      </c>
      <c r="F21" s="35">
        <v>5.9797938144329903</v>
      </c>
      <c r="G21" s="35">
        <v>0</v>
      </c>
      <c r="H21" s="35">
        <v>0</v>
      </c>
      <c r="I21" s="35">
        <v>2.2441504555776</v>
      </c>
      <c r="J21" s="35">
        <v>16.872298544117314</v>
      </c>
    </row>
    <row r="22" spans="1:10" x14ac:dyDescent="0.2">
      <c r="B22" s="29">
        <v>2060</v>
      </c>
      <c r="C22" s="35">
        <v>42.568011160614205</v>
      </c>
      <c r="D22" s="35">
        <v>0</v>
      </c>
      <c r="E22" s="35">
        <v>26.375131623910221</v>
      </c>
      <c r="F22" s="35">
        <v>5.9797938144329903</v>
      </c>
      <c r="G22" s="35">
        <v>0</v>
      </c>
      <c r="H22" s="35">
        <v>0</v>
      </c>
      <c r="I22" s="35">
        <v>2.2147833850888001</v>
      </c>
      <c r="J22" s="35">
        <v>17.282298544117314</v>
      </c>
    </row>
    <row r="23" spans="1:10" x14ac:dyDescent="0.2">
      <c r="C23" s="35"/>
      <c r="D23" s="35"/>
      <c r="E23" s="35"/>
      <c r="F23" s="35"/>
      <c r="G23" s="35"/>
      <c r="H23" s="35"/>
      <c r="I23" s="35"/>
      <c r="J23" s="35"/>
    </row>
    <row r="24" spans="1:10" x14ac:dyDescent="0.2">
      <c r="A24" s="29" t="s">
        <v>18</v>
      </c>
      <c r="B24" s="29">
        <v>2030</v>
      </c>
      <c r="C24" s="35">
        <v>32.917920808905066</v>
      </c>
      <c r="D24" s="35">
        <v>3.3</v>
      </c>
      <c r="E24" s="35">
        <v>40.524895697371598</v>
      </c>
      <c r="F24" s="35">
        <v>8.8746089033314401</v>
      </c>
      <c r="G24" s="35">
        <v>0</v>
      </c>
      <c r="H24" s="35">
        <v>0</v>
      </c>
      <c r="I24" s="35">
        <v>0</v>
      </c>
      <c r="J24" s="35">
        <v>7.2825000000000006</v>
      </c>
    </row>
    <row r="25" spans="1:10" x14ac:dyDescent="0.2">
      <c r="B25" s="29">
        <v>2035</v>
      </c>
      <c r="C25" s="35">
        <v>36.290000637618199</v>
      </c>
      <c r="D25" s="35">
        <v>0.55000000000000004</v>
      </c>
      <c r="E25" s="35">
        <v>37.400363162988036</v>
      </c>
      <c r="F25" s="35">
        <v>7.7607944703417502</v>
      </c>
      <c r="G25" s="35">
        <v>0</v>
      </c>
      <c r="H25" s="35">
        <v>0</v>
      </c>
      <c r="I25" s="35">
        <v>0</v>
      </c>
      <c r="J25" s="35">
        <v>11.36</v>
      </c>
    </row>
    <row r="26" spans="1:10" x14ac:dyDescent="0.2">
      <c r="B26" s="29">
        <v>2040</v>
      </c>
      <c r="C26" s="35">
        <v>36.659331417418194</v>
      </c>
      <c r="D26" s="35">
        <v>0.2</v>
      </c>
      <c r="E26" s="35">
        <v>37.815795829821845</v>
      </c>
      <c r="F26" s="35">
        <v>6.9849181816819499</v>
      </c>
      <c r="G26" s="35">
        <v>0</v>
      </c>
      <c r="H26" s="35">
        <v>0</v>
      </c>
      <c r="I26" s="35">
        <v>0</v>
      </c>
      <c r="J26" s="35">
        <v>11.879999999999999</v>
      </c>
    </row>
    <row r="27" spans="1:10" x14ac:dyDescent="0.2">
      <c r="B27" s="29">
        <v>2045</v>
      </c>
      <c r="C27" s="35">
        <v>35.377294133326977</v>
      </c>
      <c r="D27" s="35">
        <v>0</v>
      </c>
      <c r="E27" s="35">
        <v>39.76596807643903</v>
      </c>
      <c r="F27" s="35">
        <v>5.9797938144329903</v>
      </c>
      <c r="G27" s="35">
        <v>0</v>
      </c>
      <c r="H27" s="35">
        <v>0</v>
      </c>
      <c r="I27" s="35">
        <v>0</v>
      </c>
      <c r="J27" s="35">
        <v>12.37</v>
      </c>
    </row>
    <row r="28" spans="1:10" x14ac:dyDescent="0.2">
      <c r="B28" s="29">
        <v>2050</v>
      </c>
      <c r="C28" s="35">
        <v>35.626634040059493</v>
      </c>
      <c r="D28" s="35">
        <v>0</v>
      </c>
      <c r="E28" s="35">
        <v>39.089638764973508</v>
      </c>
      <c r="F28" s="35">
        <v>5.9797938144329903</v>
      </c>
      <c r="G28" s="35">
        <v>0</v>
      </c>
      <c r="H28" s="35">
        <v>0</v>
      </c>
      <c r="I28" s="35">
        <v>0</v>
      </c>
      <c r="J28" s="35">
        <v>12.75</v>
      </c>
    </row>
    <row r="29" spans="1:10" x14ac:dyDescent="0.2">
      <c r="B29" s="29">
        <v>2055</v>
      </c>
      <c r="C29" s="35">
        <v>39.290902095886601</v>
      </c>
      <c r="D29" s="35">
        <v>0</v>
      </c>
      <c r="E29" s="35">
        <v>35.077996092033402</v>
      </c>
      <c r="F29" s="35">
        <v>5.9797938144329903</v>
      </c>
      <c r="G29" s="35">
        <v>0</v>
      </c>
      <c r="H29" s="35">
        <v>0</v>
      </c>
      <c r="I29" s="35">
        <v>0</v>
      </c>
      <c r="J29" s="35">
        <v>13.129999999999999</v>
      </c>
    </row>
    <row r="30" spans="1:10" x14ac:dyDescent="0.2">
      <c r="B30" s="29">
        <v>2060</v>
      </c>
      <c r="C30" s="35">
        <v>40.378068334279511</v>
      </c>
      <c r="D30" s="35">
        <v>0</v>
      </c>
      <c r="E30" s="35">
        <v>33.643455236538493</v>
      </c>
      <c r="F30" s="35">
        <v>5.9797938144329903</v>
      </c>
      <c r="G30" s="35">
        <v>0</v>
      </c>
      <c r="H30" s="35">
        <v>0</v>
      </c>
      <c r="I30" s="35">
        <v>0</v>
      </c>
      <c r="J30" s="35">
        <v>13.51</v>
      </c>
    </row>
    <row r="31" spans="1:10" x14ac:dyDescent="0.2">
      <c r="C31" s="35"/>
      <c r="D31" s="35"/>
      <c r="E31" s="35"/>
      <c r="F31" s="35"/>
      <c r="G31" s="35"/>
      <c r="H31" s="35"/>
      <c r="I31" s="35"/>
      <c r="J31" s="35"/>
    </row>
    <row r="32" spans="1:10" x14ac:dyDescent="0.2">
      <c r="A32" s="29" t="s">
        <v>19</v>
      </c>
      <c r="B32" s="29">
        <v>2030</v>
      </c>
      <c r="C32" s="35">
        <v>33.057864324708582</v>
      </c>
      <c r="D32" s="35">
        <v>3.3</v>
      </c>
      <c r="E32" s="35">
        <v>40.879518903982763</v>
      </c>
      <c r="F32" s="35">
        <v>8.8989638631086603</v>
      </c>
      <c r="G32" s="35">
        <v>0</v>
      </c>
      <c r="H32" s="35">
        <v>0</v>
      </c>
      <c r="I32" s="35">
        <v>0</v>
      </c>
      <c r="J32" s="35">
        <v>7.2825000000000006</v>
      </c>
    </row>
    <row r="33" spans="2:10" x14ac:dyDescent="0.2">
      <c r="B33" s="29">
        <v>2035</v>
      </c>
      <c r="C33" s="35">
        <v>35.881778627022953</v>
      </c>
      <c r="D33" s="35">
        <v>0.55000000000000004</v>
      </c>
      <c r="E33" s="35">
        <v>38.561721119085071</v>
      </c>
      <c r="F33" s="35">
        <v>7.7851494301189703</v>
      </c>
      <c r="G33" s="35">
        <v>0</v>
      </c>
      <c r="H33" s="35">
        <v>0</v>
      </c>
      <c r="I33" s="35">
        <v>0</v>
      </c>
      <c r="J33" s="35">
        <v>11.36</v>
      </c>
    </row>
    <row r="34" spans="2:10" x14ac:dyDescent="0.2">
      <c r="B34" s="29">
        <v>2040</v>
      </c>
      <c r="C34" s="35">
        <v>36.371900657662458</v>
      </c>
      <c r="D34" s="35">
        <v>0.2</v>
      </c>
      <c r="E34" s="35">
        <v>39.070350857631375</v>
      </c>
      <c r="F34" s="35">
        <v>7.0092731414591798</v>
      </c>
      <c r="G34" s="35">
        <v>0</v>
      </c>
      <c r="H34" s="35">
        <v>0</v>
      </c>
      <c r="I34" s="35">
        <v>0</v>
      </c>
      <c r="J34" s="35">
        <v>11.879999999999999</v>
      </c>
    </row>
    <row r="35" spans="2:10" x14ac:dyDescent="0.2">
      <c r="B35" s="29">
        <v>2045</v>
      </c>
      <c r="C35" s="35">
        <v>35.676438194596315</v>
      </c>
      <c r="D35" s="35">
        <v>0</v>
      </c>
      <c r="E35" s="35">
        <v>40.516626845128691</v>
      </c>
      <c r="F35" s="35">
        <v>5.9797938144329903</v>
      </c>
      <c r="G35" s="35">
        <v>0</v>
      </c>
      <c r="H35" s="35">
        <v>0</v>
      </c>
      <c r="I35" s="35">
        <v>0</v>
      </c>
      <c r="J35" s="35">
        <v>12.37</v>
      </c>
    </row>
    <row r="36" spans="2:10" x14ac:dyDescent="0.2">
      <c r="B36" s="29">
        <v>2050</v>
      </c>
      <c r="C36" s="35">
        <v>38.649785612148413</v>
      </c>
      <c r="D36" s="35">
        <v>0</v>
      </c>
      <c r="E36" s="35">
        <v>37.274613624971607</v>
      </c>
      <c r="F36" s="35">
        <v>5.9797938144329903</v>
      </c>
      <c r="G36" s="35">
        <v>0</v>
      </c>
      <c r="H36" s="35">
        <v>0</v>
      </c>
      <c r="I36" s="35">
        <v>0</v>
      </c>
      <c r="J36" s="35">
        <v>12.75</v>
      </c>
    </row>
    <row r="37" spans="2:10" x14ac:dyDescent="0.2">
      <c r="B37" s="29">
        <v>2055</v>
      </c>
      <c r="C37" s="35">
        <v>40.762957170687876</v>
      </c>
      <c r="D37" s="35">
        <v>0</v>
      </c>
      <c r="E37" s="35">
        <v>34.992391051448152</v>
      </c>
      <c r="F37" s="35">
        <v>5.9797938144329903</v>
      </c>
      <c r="G37" s="35">
        <v>0</v>
      </c>
      <c r="H37" s="35">
        <v>0</v>
      </c>
      <c r="I37" s="35">
        <v>0</v>
      </c>
      <c r="J37" s="35">
        <v>13.129999999999999</v>
      </c>
    </row>
    <row r="38" spans="2:10" x14ac:dyDescent="0.2">
      <c r="B38" s="29">
        <v>2060</v>
      </c>
      <c r="C38" s="35">
        <v>42.046016509703868</v>
      </c>
      <c r="D38" s="35">
        <v>0</v>
      </c>
      <c r="E38" s="35">
        <v>33.540280697457149</v>
      </c>
      <c r="F38" s="35">
        <v>5.9797938144329903</v>
      </c>
      <c r="G38" s="35">
        <v>0</v>
      </c>
      <c r="H38" s="35">
        <v>0</v>
      </c>
      <c r="I38" s="35">
        <v>0</v>
      </c>
      <c r="J38" s="35">
        <v>13.51</v>
      </c>
    </row>
    <row r="39" spans="2:10" x14ac:dyDescent="0.2">
      <c r="C39" s="35"/>
      <c r="D39" s="35"/>
      <c r="E39" s="35"/>
      <c r="F39" s="35"/>
      <c r="G39" s="35"/>
      <c r="H39" s="35"/>
      <c r="I39" s="35"/>
      <c r="J39" s="35"/>
    </row>
    <row r="40" spans="2:10" x14ac:dyDescent="0.2">
      <c r="C40" s="35"/>
      <c r="D40" s="35"/>
      <c r="E40" s="35"/>
      <c r="F40" s="35"/>
      <c r="G40" s="35"/>
      <c r="H40" s="35"/>
      <c r="I40" s="35"/>
      <c r="J40" s="35"/>
    </row>
  </sheetData>
  <pageMargins left="0.78740157480314965" right="0.78740157480314965" top="1.1023622047244095" bottom="0.62992125984251968" header="0.31496062992125984" footer="0.31496062992125984"/>
  <pageSetup paperSize="9" orientation="portrait" r:id="rId1"/>
  <headerFooter>
    <oddHeader>&amp;L&amp;G</oddHead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ABF9E-D5AF-4630-A37A-AB3F8A5357BD}">
  <sheetPr>
    <tabColor theme="9"/>
  </sheetPr>
  <dimension ref="A1:G46"/>
  <sheetViews>
    <sheetView zoomScaleNormal="100" workbookViewId="0">
      <selection activeCell="D3" sqref="D3"/>
    </sheetView>
  </sheetViews>
  <sheetFormatPr defaultColWidth="7.75" defaultRowHeight="14.25" x14ac:dyDescent="0.2"/>
  <cols>
    <col min="1" max="1" width="16" style="29" bestFit="1" customWidth="1"/>
    <col min="2" max="16384" width="7.75" style="29"/>
  </cols>
  <sheetData>
    <row r="1" spans="1:7" ht="15" x14ac:dyDescent="0.25">
      <c r="A1" s="28" t="s">
        <v>294</v>
      </c>
    </row>
    <row r="4" spans="1:7" x14ac:dyDescent="0.2">
      <c r="C4" s="29" t="s">
        <v>195</v>
      </c>
      <c r="D4" s="29" t="s">
        <v>196</v>
      </c>
      <c r="E4" s="29" t="s">
        <v>197</v>
      </c>
      <c r="F4" s="29" t="s">
        <v>198</v>
      </c>
      <c r="G4" s="29" t="s">
        <v>193</v>
      </c>
    </row>
    <row r="5" spans="1:7" x14ac:dyDescent="0.2">
      <c r="A5" s="29" t="s">
        <v>15</v>
      </c>
      <c r="B5" s="29">
        <v>2010</v>
      </c>
      <c r="C5" s="30">
        <v>52.331803486017449</v>
      </c>
      <c r="D5" s="30">
        <v>19.408696513982541</v>
      </c>
      <c r="E5" s="30">
        <v>0</v>
      </c>
      <c r="F5" s="30">
        <v>0</v>
      </c>
      <c r="G5" s="30">
        <v>71.740499999999997</v>
      </c>
    </row>
    <row r="6" spans="1:7" x14ac:dyDescent="0.2">
      <c r="B6" s="29">
        <v>2015</v>
      </c>
      <c r="C6" s="30">
        <v>48.266517086948049</v>
      </c>
      <c r="D6" s="30">
        <v>18.497009913051951</v>
      </c>
      <c r="E6" s="30">
        <v>0</v>
      </c>
      <c r="F6" s="30">
        <v>0.93</v>
      </c>
      <c r="G6" s="30">
        <v>67.693527000000003</v>
      </c>
    </row>
    <row r="7" spans="1:7" x14ac:dyDescent="0.2">
      <c r="B7" s="29">
        <v>2020</v>
      </c>
      <c r="C7" s="30">
        <v>45.892876495310276</v>
      </c>
      <c r="D7" s="30">
        <v>20.084667504689726</v>
      </c>
      <c r="E7" s="30">
        <v>0</v>
      </c>
      <c r="F7" s="30">
        <v>1.59</v>
      </c>
      <c r="G7" s="30">
        <v>67.567543999999998</v>
      </c>
    </row>
    <row r="8" spans="1:7" x14ac:dyDescent="0.2">
      <c r="B8" s="29">
        <v>2021</v>
      </c>
      <c r="C8" s="30">
        <v>49.28624471327926</v>
      </c>
      <c r="D8" s="30">
        <v>22.020763286720737</v>
      </c>
      <c r="E8" s="30">
        <v>0</v>
      </c>
      <c r="F8" s="30">
        <v>1.83</v>
      </c>
      <c r="G8" s="30">
        <v>73.137007999999994</v>
      </c>
    </row>
    <row r="9" spans="1:7" x14ac:dyDescent="0.2">
      <c r="B9" s="29">
        <v>2022</v>
      </c>
      <c r="C9" s="30">
        <v>44.522502890000005</v>
      </c>
      <c r="D9" s="30">
        <v>20.601466109999997</v>
      </c>
      <c r="E9" s="30">
        <v>0</v>
      </c>
      <c r="F9" s="30">
        <v>2.3450000000000002</v>
      </c>
      <c r="G9" s="30">
        <v>67.468969000000001</v>
      </c>
    </row>
    <row r="10" spans="1:7" x14ac:dyDescent="0.2">
      <c r="B10" s="29">
        <v>2023</v>
      </c>
      <c r="C10" s="30">
        <v>41.672947107886323</v>
      </c>
      <c r="D10" s="30">
        <v>21.299971892113682</v>
      </c>
      <c r="E10" s="30">
        <v>0</v>
      </c>
      <c r="F10" s="30">
        <v>2.585</v>
      </c>
      <c r="G10" s="30">
        <v>65.557918999999998</v>
      </c>
    </row>
    <row r="11" spans="1:7" x14ac:dyDescent="0.2">
      <c r="C11" s="30"/>
      <c r="D11" s="30"/>
      <c r="E11" s="30"/>
      <c r="F11" s="30"/>
      <c r="G11" s="30"/>
    </row>
    <row r="12" spans="1:7" x14ac:dyDescent="0.2">
      <c r="A12" s="29" t="s">
        <v>16</v>
      </c>
      <c r="B12" s="29">
        <v>2025</v>
      </c>
      <c r="C12" s="30">
        <v>48.141746062476017</v>
      </c>
      <c r="D12" s="30">
        <v>16.828482421602253</v>
      </c>
      <c r="E12" s="30">
        <v>0.13069364399999991</v>
      </c>
      <c r="F12" s="30">
        <v>2.48853276</v>
      </c>
      <c r="G12" s="30">
        <v>67.589454888078265</v>
      </c>
    </row>
    <row r="13" spans="1:7" x14ac:dyDescent="0.2">
      <c r="B13" s="29">
        <v>2030</v>
      </c>
      <c r="C13" s="30">
        <v>49.302200607390844</v>
      </c>
      <c r="D13" s="30">
        <v>15.460574093913886</v>
      </c>
      <c r="E13" s="30">
        <v>0.32673410999999997</v>
      </c>
      <c r="F13" s="30">
        <v>2.7475412484503128</v>
      </c>
      <c r="G13" s="30">
        <v>67.837050059755057</v>
      </c>
    </row>
    <row r="14" spans="1:7" x14ac:dyDescent="0.2">
      <c r="B14" s="29">
        <v>2035</v>
      </c>
      <c r="C14" s="30">
        <v>50.373957989637034</v>
      </c>
      <c r="D14" s="30">
        <v>14.471272062731749</v>
      </c>
      <c r="E14" s="30">
        <v>0.47910415500000009</v>
      </c>
      <c r="F14" s="30">
        <v>3.033507548414152</v>
      </c>
      <c r="G14" s="30">
        <v>68.357841755782928</v>
      </c>
    </row>
    <row r="15" spans="1:7" x14ac:dyDescent="0.2">
      <c r="B15" s="29">
        <v>2040</v>
      </c>
      <c r="C15" s="30">
        <v>51.260929616323537</v>
      </c>
      <c r="D15" s="30">
        <v>14.523952659922029</v>
      </c>
      <c r="E15" s="30">
        <v>0.68813652150000004</v>
      </c>
      <c r="F15" s="30">
        <v>3.3492374505663602</v>
      </c>
      <c r="G15" s="30">
        <v>69.82225624831193</v>
      </c>
    </row>
    <row r="16" spans="1:7" x14ac:dyDescent="0.2">
      <c r="B16" s="29">
        <v>2045</v>
      </c>
      <c r="C16" s="30">
        <v>52.000072638562287</v>
      </c>
      <c r="D16" s="30">
        <v>14.575376793573806</v>
      </c>
      <c r="E16" s="30">
        <v>0.90369968849999993</v>
      </c>
      <c r="F16" s="30">
        <v>3.6978287745288276</v>
      </c>
      <c r="G16" s="30">
        <v>71.176977895164924</v>
      </c>
    </row>
    <row r="17" spans="1:7" x14ac:dyDescent="0.2">
      <c r="B17" s="29">
        <v>2050</v>
      </c>
      <c r="C17" s="30">
        <v>52.739215660801044</v>
      </c>
      <c r="D17" s="30">
        <v>14.636926774590158</v>
      </c>
      <c r="E17" s="30">
        <v>1.0343933325000001</v>
      </c>
      <c r="F17" s="30">
        <v>4.0827017634778597</v>
      </c>
      <c r="G17" s="30">
        <v>72.493237531369061</v>
      </c>
    </row>
    <row r="18" spans="1:7" x14ac:dyDescent="0.2">
      <c r="B18" s="29">
        <v>2055</v>
      </c>
      <c r="C18" s="30">
        <v>53.478358683039787</v>
      </c>
      <c r="D18" s="30">
        <v>14.677639585098653</v>
      </c>
      <c r="E18" s="30">
        <v>1.0648673415000003</v>
      </c>
      <c r="F18" s="30">
        <v>4.5076326422466924</v>
      </c>
      <c r="G18" s="30">
        <v>73.728498251885128</v>
      </c>
    </row>
    <row r="19" spans="1:7" x14ac:dyDescent="0.2">
      <c r="B19" s="29">
        <v>2060</v>
      </c>
      <c r="C19" s="30">
        <v>54.217501705278544</v>
      </c>
      <c r="D19" s="30">
        <v>15.147966129079581</v>
      </c>
      <c r="E19" s="30">
        <v>1.0801043460000002</v>
      </c>
      <c r="F19" s="30">
        <v>4.9767906681822662</v>
      </c>
      <c r="G19" s="30">
        <v>75.422362848540388</v>
      </c>
    </row>
    <row r="20" spans="1:7" x14ac:dyDescent="0.2">
      <c r="C20" s="30"/>
      <c r="D20" s="30"/>
      <c r="E20" s="30"/>
      <c r="F20" s="30"/>
      <c r="G20" s="30"/>
    </row>
    <row r="21" spans="1:7" x14ac:dyDescent="0.2">
      <c r="A21" s="29" t="s">
        <v>17</v>
      </c>
      <c r="B21" s="29">
        <v>2025</v>
      </c>
      <c r="C21" s="30">
        <v>48.377039924555348</v>
      </c>
      <c r="D21" s="30">
        <v>16.803530746427022</v>
      </c>
      <c r="E21" s="30">
        <v>0.25054908750000005</v>
      </c>
      <c r="F21" s="30">
        <v>2.954024640000001</v>
      </c>
      <c r="G21" s="30">
        <v>68.385144398482382</v>
      </c>
    </row>
    <row r="22" spans="1:7" x14ac:dyDescent="0.2">
      <c r="B22" s="29">
        <v>2030</v>
      </c>
      <c r="C22" s="30">
        <v>49.730903560289327</v>
      </c>
      <c r="D22" s="30">
        <v>15.318890505991799</v>
      </c>
      <c r="E22" s="30">
        <v>0.47910415500000009</v>
      </c>
      <c r="F22" s="30">
        <v>4.3404313431110149</v>
      </c>
      <c r="G22" s="30">
        <v>69.869329564392146</v>
      </c>
    </row>
    <row r="23" spans="1:7" x14ac:dyDescent="0.2">
      <c r="B23" s="29">
        <v>2035</v>
      </c>
      <c r="C23" s="30">
        <v>50.981287172909873</v>
      </c>
      <c r="D23" s="30">
        <v>14.463561097697498</v>
      </c>
      <c r="E23" s="30">
        <v>0.70765922249999991</v>
      </c>
      <c r="F23" s="30">
        <v>5.5396124965097009</v>
      </c>
      <c r="G23" s="30">
        <v>71.692119989617069</v>
      </c>
    </row>
    <row r="24" spans="1:7" x14ac:dyDescent="0.2">
      <c r="B24" s="29">
        <v>2040</v>
      </c>
      <c r="C24" s="30">
        <v>52.016087404044129</v>
      </c>
      <c r="D24" s="30">
        <v>14.996276765846018</v>
      </c>
      <c r="E24" s="30">
        <v>1.0354701825000001</v>
      </c>
      <c r="F24" s="30">
        <v>7.0701052926899282</v>
      </c>
      <c r="G24" s="30">
        <v>75.117939645080085</v>
      </c>
    </row>
    <row r="25" spans="1:7" x14ac:dyDescent="0.2">
      <c r="B25" s="29">
        <v>2045</v>
      </c>
      <c r="C25" s="30">
        <v>52.878420929989332</v>
      </c>
      <c r="D25" s="30">
        <v>14.45821181600985</v>
      </c>
      <c r="E25" s="30">
        <v>1.2629484</v>
      </c>
      <c r="F25" s="30">
        <v>9.0234450299938231</v>
      </c>
      <c r="G25" s="30">
        <v>77.623026175993004</v>
      </c>
    </row>
    <row r="26" spans="1:7" x14ac:dyDescent="0.2">
      <c r="B26" s="29">
        <v>2050</v>
      </c>
      <c r="C26" s="30">
        <v>53.740754455934542</v>
      </c>
      <c r="D26" s="30">
        <v>14.215769150436605</v>
      </c>
      <c r="E26" s="30">
        <v>1.3391334225</v>
      </c>
      <c r="F26" s="30">
        <v>11.51645652201338</v>
      </c>
      <c r="G26" s="30">
        <v>80.812113550884533</v>
      </c>
    </row>
    <row r="27" spans="1:7" x14ac:dyDescent="0.2">
      <c r="B27" s="29">
        <v>2055</v>
      </c>
      <c r="C27" s="30">
        <v>54.603087981879753</v>
      </c>
      <c r="D27" s="30">
        <v>14.131460633759218</v>
      </c>
      <c r="E27" s="30">
        <v>1.3696074315</v>
      </c>
      <c r="F27" s="30">
        <v>12.715098566842411</v>
      </c>
      <c r="G27" s="30">
        <v>82.819254613981386</v>
      </c>
    </row>
    <row r="28" spans="1:7" x14ac:dyDescent="0.2">
      <c r="B28" s="29">
        <v>2060</v>
      </c>
      <c r="C28" s="30">
        <v>55.465421507824963</v>
      </c>
      <c r="D28" s="30">
        <v>14.621479360966779</v>
      </c>
      <c r="E28" s="30">
        <v>1.3848444360000001</v>
      </c>
      <c r="F28" s="30">
        <v>14.038496238446537</v>
      </c>
      <c r="G28" s="30">
        <v>85.51024154323828</v>
      </c>
    </row>
    <row r="29" spans="1:7" x14ac:dyDescent="0.2">
      <c r="C29" s="30"/>
      <c r="D29" s="30"/>
      <c r="E29" s="30"/>
      <c r="F29" s="30"/>
      <c r="G29" s="30"/>
    </row>
    <row r="30" spans="1:7" x14ac:dyDescent="0.2">
      <c r="A30" s="29" t="s">
        <v>18</v>
      </c>
      <c r="B30" s="29">
        <v>2025</v>
      </c>
      <c r="C30" s="30">
        <v>48.220177349835794</v>
      </c>
      <c r="D30" s="30">
        <v>16.684144360575189</v>
      </c>
      <c r="E30" s="30">
        <v>0.13069364399999991</v>
      </c>
      <c r="F30" s="30">
        <v>2.48853276</v>
      </c>
      <c r="G30" s="30">
        <v>67.523548114410985</v>
      </c>
    </row>
    <row r="31" spans="1:7" x14ac:dyDescent="0.2">
      <c r="B31" s="29">
        <v>2030</v>
      </c>
      <c r="C31" s="30">
        <v>49.445101591690339</v>
      </c>
      <c r="D31" s="30">
        <v>15.086807651297699</v>
      </c>
      <c r="E31" s="30">
        <v>0.32673410999999997</v>
      </c>
      <c r="F31" s="30">
        <v>2.7475412484503128</v>
      </c>
      <c r="G31" s="30">
        <v>67.606184601438358</v>
      </c>
    </row>
    <row r="32" spans="1:7" x14ac:dyDescent="0.2">
      <c r="B32" s="29">
        <v>2035</v>
      </c>
      <c r="C32" s="30">
        <v>50.576401050727981</v>
      </c>
      <c r="D32" s="30">
        <v>13.547235549090928</v>
      </c>
      <c r="E32" s="30">
        <v>0.47910415500000009</v>
      </c>
      <c r="F32" s="30">
        <v>3.033507548414152</v>
      </c>
      <c r="G32" s="30">
        <v>67.63624830323306</v>
      </c>
    </row>
    <row r="33" spans="1:7" x14ac:dyDescent="0.2">
      <c r="B33" s="29">
        <v>2040</v>
      </c>
      <c r="C33" s="30">
        <v>51.51264887889706</v>
      </c>
      <c r="D33" s="30">
        <v>13.237520887289458</v>
      </c>
      <c r="E33" s="30">
        <v>0.68813652150000004</v>
      </c>
      <c r="F33" s="30">
        <v>3.3492374505663602</v>
      </c>
      <c r="G33" s="30">
        <v>68.787543738252879</v>
      </c>
    </row>
    <row r="34" spans="1:7" x14ac:dyDescent="0.2">
      <c r="B34" s="29">
        <v>2045</v>
      </c>
      <c r="C34" s="30">
        <v>52.292855402371302</v>
      </c>
      <c r="D34" s="30">
        <v>12.44767254934985</v>
      </c>
      <c r="E34" s="30">
        <v>0.90369968849999993</v>
      </c>
      <c r="F34" s="30">
        <v>3.6978287745288276</v>
      </c>
      <c r="G34" s="30">
        <v>69.342056414749976</v>
      </c>
    </row>
    <row r="35" spans="1:7" x14ac:dyDescent="0.2">
      <c r="B35" s="29">
        <v>2050</v>
      </c>
      <c r="C35" s="30">
        <v>53.073061925845543</v>
      </c>
      <c r="D35" s="30">
        <v>12.438810959519145</v>
      </c>
      <c r="E35" s="30">
        <v>1.0343933325000001</v>
      </c>
      <c r="F35" s="30">
        <v>4.0827017634778597</v>
      </c>
      <c r="G35" s="30">
        <v>70.628967981342541</v>
      </c>
    </row>
    <row r="36" spans="1:7" x14ac:dyDescent="0.2">
      <c r="B36" s="29">
        <v>2055</v>
      </c>
      <c r="C36" s="30">
        <v>53.853268449319771</v>
      </c>
      <c r="D36" s="30">
        <v>13.518568209705975</v>
      </c>
      <c r="E36" s="30">
        <v>1.0648673415000003</v>
      </c>
      <c r="F36" s="30">
        <v>4.5076326422466924</v>
      </c>
      <c r="G36" s="30">
        <v>72.944336642772441</v>
      </c>
    </row>
    <row r="37" spans="1:7" x14ac:dyDescent="0.2">
      <c r="B37" s="29">
        <v>2060</v>
      </c>
      <c r="C37" s="30">
        <v>54.633474972794012</v>
      </c>
      <c r="D37" s="30">
        <v>13.875115826314378</v>
      </c>
      <c r="E37" s="30">
        <v>1.0801043460000002</v>
      </c>
      <c r="F37" s="30">
        <v>4.9767906681822662</v>
      </c>
      <c r="G37" s="30">
        <v>74.56548581329065</v>
      </c>
    </row>
    <row r="38" spans="1:7" x14ac:dyDescent="0.2">
      <c r="C38" s="30"/>
      <c r="D38" s="30"/>
      <c r="E38" s="30"/>
      <c r="F38" s="30"/>
      <c r="G38" s="30"/>
    </row>
    <row r="39" spans="1:7" x14ac:dyDescent="0.2">
      <c r="A39" s="29" t="s">
        <v>19</v>
      </c>
      <c r="B39" s="29">
        <v>2025</v>
      </c>
      <c r="C39" s="30">
        <v>48.455471211915125</v>
      </c>
      <c r="D39" s="30">
        <v>16.711020455349942</v>
      </c>
      <c r="E39" s="30">
        <v>0.25054908750000005</v>
      </c>
      <c r="F39" s="30">
        <v>3.3835934649999988</v>
      </c>
      <c r="G39" s="30">
        <v>68.800634219765072</v>
      </c>
    </row>
    <row r="40" spans="1:7" x14ac:dyDescent="0.2">
      <c r="B40" s="29">
        <v>2030</v>
      </c>
      <c r="C40" s="30">
        <v>49.873804544588815</v>
      </c>
      <c r="D40" s="30">
        <v>15.059363680969053</v>
      </c>
      <c r="E40" s="30">
        <v>0.47910415500000009</v>
      </c>
      <c r="F40" s="30">
        <v>4.971608878601498</v>
      </c>
      <c r="G40" s="30">
        <v>70.383881259159367</v>
      </c>
    </row>
    <row r="41" spans="1:7" x14ac:dyDescent="0.2">
      <c r="B41" s="29">
        <v>2035</v>
      </c>
      <c r="C41" s="30">
        <v>51.183730234000819</v>
      </c>
      <c r="D41" s="30">
        <v>13.272470066540539</v>
      </c>
      <c r="E41" s="30">
        <v>0.70765922249999991</v>
      </c>
      <c r="F41" s="30">
        <v>7.3049245121973474</v>
      </c>
      <c r="G41" s="30">
        <v>72.468784035238698</v>
      </c>
    </row>
    <row r="42" spans="1:7" x14ac:dyDescent="0.2">
      <c r="B42" s="29">
        <v>2040</v>
      </c>
      <c r="C42" s="30">
        <v>52.267806666617659</v>
      </c>
      <c r="D42" s="30">
        <v>13.026967283868037</v>
      </c>
      <c r="E42" s="30">
        <v>1.0354701825000001</v>
      </c>
      <c r="F42" s="30">
        <v>10.733330684676108</v>
      </c>
      <c r="G42" s="30">
        <v>77.063574817661802</v>
      </c>
    </row>
    <row r="43" spans="1:7" x14ac:dyDescent="0.2">
      <c r="B43" s="29">
        <v>2045</v>
      </c>
      <c r="C43" s="30">
        <v>53.171203693798347</v>
      </c>
      <c r="D43" s="30">
        <v>12.467730513506053</v>
      </c>
      <c r="E43" s="30">
        <v>1.2629484</v>
      </c>
      <c r="F43" s="30">
        <v>15.770784132573578</v>
      </c>
      <c r="G43" s="30">
        <v>82.672666739877982</v>
      </c>
    </row>
    <row r="44" spans="1:7" x14ac:dyDescent="0.2">
      <c r="B44" s="29">
        <v>2050</v>
      </c>
      <c r="C44" s="30">
        <v>54.074600720979042</v>
      </c>
      <c r="D44" s="30">
        <v>13.38970583936165</v>
      </c>
      <c r="E44" s="30">
        <v>1.3391334225</v>
      </c>
      <c r="F44" s="30">
        <v>23.172455919142301</v>
      </c>
      <c r="G44" s="30">
        <v>91.975895901982994</v>
      </c>
    </row>
    <row r="45" spans="1:7" x14ac:dyDescent="0.2">
      <c r="B45" s="29">
        <v>2055</v>
      </c>
      <c r="C45" s="30">
        <v>54.977997748159737</v>
      </c>
      <c r="D45" s="30">
        <v>13.933905557950139</v>
      </c>
      <c r="E45" s="30">
        <v>1.3696074315</v>
      </c>
      <c r="F45" s="30">
        <v>25.584263743323227</v>
      </c>
      <c r="G45" s="30">
        <v>95.865774480933112</v>
      </c>
    </row>
    <row r="46" spans="1:7" x14ac:dyDescent="0.2">
      <c r="B46" s="29">
        <v>2060</v>
      </c>
      <c r="C46" s="30">
        <v>55.881394775340432</v>
      </c>
      <c r="D46" s="30">
        <v>14.360874642414572</v>
      </c>
      <c r="E46" s="30">
        <v>1.3848444360000001</v>
      </c>
      <c r="F46" s="30">
        <v>28.247094463008946</v>
      </c>
      <c r="G46" s="30">
        <v>99.874208316763955</v>
      </c>
    </row>
  </sheetData>
  <pageMargins left="0.78740157480314965" right="0.78740157480314965" top="1.1023622047244095" bottom="0.62992125984251968" header="0.31496062992125984" footer="0.31496062992125984"/>
  <pageSetup paperSize="9" orientation="portrait" r:id="rId1"/>
  <headerFooter>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9E4FC-A7EF-4015-8D0B-DAFD5E7D6ADA}">
  <sheetPr>
    <tabColor rgb="FF92D050"/>
  </sheetPr>
  <dimension ref="A1:O57"/>
  <sheetViews>
    <sheetView zoomScale="78" zoomScaleNormal="175" workbookViewId="0"/>
  </sheetViews>
  <sheetFormatPr defaultRowHeight="14.25" x14ac:dyDescent="0.2"/>
  <sheetData>
    <row r="1" spans="1:15" ht="15" x14ac:dyDescent="0.25">
      <c r="A1" s="1" t="s">
        <v>249</v>
      </c>
    </row>
    <row r="5" spans="1:15" x14ac:dyDescent="0.2">
      <c r="C5" t="s">
        <v>2</v>
      </c>
      <c r="D5" t="s">
        <v>3</v>
      </c>
      <c r="E5" t="s">
        <v>4</v>
      </c>
      <c r="F5" t="s">
        <v>5</v>
      </c>
      <c r="G5" t="s">
        <v>6</v>
      </c>
      <c r="H5" t="s">
        <v>7</v>
      </c>
      <c r="I5" t="s">
        <v>8</v>
      </c>
      <c r="J5" t="s">
        <v>9</v>
      </c>
      <c r="K5" t="s">
        <v>10</v>
      </c>
      <c r="L5" t="s">
        <v>11</v>
      </c>
      <c r="M5" t="s">
        <v>12</v>
      </c>
      <c r="N5" t="s">
        <v>13</v>
      </c>
      <c r="O5" t="s">
        <v>14</v>
      </c>
    </row>
    <row r="6" spans="1:15" x14ac:dyDescent="0.2">
      <c r="A6" t="s">
        <v>15</v>
      </c>
      <c r="B6">
        <v>2010</v>
      </c>
      <c r="C6" s="25">
        <v>127.11833333333333</v>
      </c>
      <c r="D6" s="25">
        <v>23.807500000000001</v>
      </c>
      <c r="E6" s="25">
        <v>156.44722222222225</v>
      </c>
      <c r="F6" s="25">
        <v>17.186666666666667</v>
      </c>
      <c r="G6" s="25"/>
      <c r="H6" s="25">
        <v>11.737222222222222</v>
      </c>
      <c r="I6" s="25">
        <v>5.4238888888888885</v>
      </c>
      <c r="J6" s="25">
        <v>67.175555555555547</v>
      </c>
      <c r="K6" s="25">
        <v>166.44694444444443</v>
      </c>
      <c r="L6" s="25">
        <v>3.4863888888888885</v>
      </c>
      <c r="M6" s="25">
        <v>0</v>
      </c>
      <c r="N6" s="25">
        <v>2.0788888888888888</v>
      </c>
      <c r="O6" s="25">
        <v>336.29694444444442</v>
      </c>
    </row>
    <row r="7" spans="1:15" x14ac:dyDescent="0.2">
      <c r="B7">
        <v>2011</v>
      </c>
      <c r="C7" s="25">
        <v>122.87611111111111</v>
      </c>
      <c r="D7" s="25">
        <v>23.129722222222224</v>
      </c>
      <c r="E7" s="25">
        <v>150.52500000000001</v>
      </c>
      <c r="F7" s="25">
        <v>13.574166666666667</v>
      </c>
      <c r="G7" s="25"/>
      <c r="H7" s="25">
        <v>11.670555555555556</v>
      </c>
      <c r="I7" s="25">
        <v>5.0566666666666666</v>
      </c>
      <c r="J7" s="25">
        <v>67.063333333333333</v>
      </c>
      <c r="K7" s="25">
        <v>171.125</v>
      </c>
      <c r="L7" s="25">
        <v>6.1102777777777773</v>
      </c>
      <c r="M7" s="25">
        <v>1.3055555555555555E-2</v>
      </c>
      <c r="N7" s="25">
        <v>-7.2330555555555547</v>
      </c>
      <c r="O7" s="25">
        <v>321.77555555555557</v>
      </c>
    </row>
    <row r="8" spans="1:15" x14ac:dyDescent="0.2">
      <c r="B8">
        <v>2012</v>
      </c>
      <c r="C8" s="25">
        <v>128.48944444444444</v>
      </c>
      <c r="D8" s="25">
        <v>21.270555555555553</v>
      </c>
      <c r="E8" s="25">
        <v>143.88333333333333</v>
      </c>
      <c r="F8" s="25">
        <v>11.834444444444443</v>
      </c>
      <c r="G8" s="25"/>
      <c r="H8" s="25">
        <v>10.9175</v>
      </c>
      <c r="I8" s="25">
        <v>5.7927777777777774</v>
      </c>
      <c r="J8" s="25">
        <v>78.939444444444433</v>
      </c>
      <c r="K8" s="25">
        <v>187.50333333333333</v>
      </c>
      <c r="L8" s="25">
        <v>7.165277777777777</v>
      </c>
      <c r="M8" s="25">
        <v>1.8888888888888889E-2</v>
      </c>
      <c r="N8" s="25">
        <v>-19.574444444444445</v>
      </c>
      <c r="O8" s="25">
        <v>316.39527777777778</v>
      </c>
    </row>
    <row r="9" spans="1:15" x14ac:dyDescent="0.2">
      <c r="B9">
        <v>2013</v>
      </c>
      <c r="C9" s="25">
        <v>129.39805555555554</v>
      </c>
      <c r="D9" s="25">
        <v>21.890833333333333</v>
      </c>
      <c r="E9" s="25">
        <v>134.77916666666667</v>
      </c>
      <c r="F9" s="25">
        <v>11.373888888888889</v>
      </c>
      <c r="G9" s="25"/>
      <c r="H9" s="25">
        <v>10.841111111111111</v>
      </c>
      <c r="I9" s="25">
        <v>4.4608333333333334</v>
      </c>
      <c r="J9" s="25">
        <v>61.361111111111107</v>
      </c>
      <c r="K9" s="25">
        <v>189.17166666666665</v>
      </c>
      <c r="L9" s="25">
        <v>9.8422222222222224</v>
      </c>
      <c r="M9" s="25">
        <v>3.5000000000000003E-2</v>
      </c>
      <c r="N9" s="25">
        <v>-9.9605555555555565</v>
      </c>
      <c r="O9" s="25">
        <v>308.28305555555556</v>
      </c>
    </row>
    <row r="10" spans="1:15" x14ac:dyDescent="0.2">
      <c r="B10">
        <v>2014</v>
      </c>
      <c r="C10" s="25">
        <v>129.91055555555556</v>
      </c>
      <c r="D10" s="25">
        <v>21.248888888888885</v>
      </c>
      <c r="E10" s="25">
        <v>134.6180555555556</v>
      </c>
      <c r="F10" s="25">
        <v>9.3375000000000004</v>
      </c>
      <c r="G10" s="25"/>
      <c r="H10" s="25">
        <v>10.827222222222222</v>
      </c>
      <c r="I10" s="25">
        <v>5.0291666666666668</v>
      </c>
      <c r="J10" s="25">
        <v>63.763055555555553</v>
      </c>
      <c r="K10" s="25">
        <v>181.75833333333335</v>
      </c>
      <c r="L10" s="25">
        <v>11.234166666666667</v>
      </c>
      <c r="M10" s="25">
        <v>4.6944444444444441E-2</v>
      </c>
      <c r="N10" s="25">
        <v>-15.622222222222222</v>
      </c>
      <c r="O10" s="25">
        <v>305.94222222222226</v>
      </c>
    </row>
    <row r="11" spans="1:15" x14ac:dyDescent="0.2">
      <c r="B11">
        <v>2015</v>
      </c>
      <c r="C11" s="25">
        <v>133.38333333333335</v>
      </c>
      <c r="D11" s="25">
        <v>20.555277777777778</v>
      </c>
      <c r="E11" s="25">
        <v>120.1861111111111</v>
      </c>
      <c r="F11" s="25">
        <v>10.373055555555554</v>
      </c>
      <c r="G11" s="25"/>
      <c r="H11" s="25">
        <v>10.894166666666665</v>
      </c>
      <c r="I11" s="25">
        <v>4.9258333333333333</v>
      </c>
      <c r="J11" s="25">
        <v>75.3125</v>
      </c>
      <c r="K11" s="25">
        <v>155.35083333333336</v>
      </c>
      <c r="L11" s="25">
        <v>16.322777777777777</v>
      </c>
      <c r="M11" s="25">
        <v>9.6944444444444444E-2</v>
      </c>
      <c r="N11" s="25">
        <v>-22.600555555555555</v>
      </c>
      <c r="O11" s="25">
        <v>295.39194444444439</v>
      </c>
    </row>
    <row r="12" spans="1:15" x14ac:dyDescent="0.2">
      <c r="B12">
        <v>2016</v>
      </c>
      <c r="C12" s="25">
        <v>138.76722222222222</v>
      </c>
      <c r="D12" s="25">
        <v>21.094166666666663</v>
      </c>
      <c r="E12" s="25">
        <v>128.57833333333335</v>
      </c>
      <c r="F12" s="25">
        <v>11.098888888888888</v>
      </c>
      <c r="G12" s="25"/>
      <c r="H12" s="25">
        <v>12.916388888888889</v>
      </c>
      <c r="I12" s="25">
        <v>4.4913888888888884</v>
      </c>
      <c r="J12" s="25">
        <v>62.13388888888889</v>
      </c>
      <c r="K12" s="25">
        <v>177.77777777777777</v>
      </c>
      <c r="L12" s="25">
        <v>15.479444444444443</v>
      </c>
      <c r="M12" s="25">
        <v>0.14305555555555555</v>
      </c>
      <c r="N12" s="25">
        <v>-11.734722222222222</v>
      </c>
      <c r="O12" s="25">
        <v>312.45500000000004</v>
      </c>
    </row>
    <row r="13" spans="1:15" x14ac:dyDescent="0.2">
      <c r="B13">
        <v>2017</v>
      </c>
      <c r="C13" s="25">
        <v>142.23833333333334</v>
      </c>
      <c r="D13" s="25">
        <v>21.187777777777775</v>
      </c>
      <c r="E13" s="25">
        <v>122.8838888888889</v>
      </c>
      <c r="F13" s="25">
        <v>10.684444444444443</v>
      </c>
      <c r="G13" s="25"/>
      <c r="H13" s="25">
        <v>13.188055555555554</v>
      </c>
      <c r="I13" s="25">
        <v>4.3469444444444445</v>
      </c>
      <c r="J13" s="25">
        <v>65.062777777777768</v>
      </c>
      <c r="K13" s="25">
        <v>183.73611111111109</v>
      </c>
      <c r="L13" s="25">
        <v>17.608611111111109</v>
      </c>
      <c r="M13" s="25">
        <v>0.14083333333333334</v>
      </c>
      <c r="N13" s="25">
        <v>-18.9925</v>
      </c>
      <c r="O13" s="25">
        <v>310.1825</v>
      </c>
    </row>
    <row r="14" spans="1:15" x14ac:dyDescent="0.2">
      <c r="B14">
        <v>2018</v>
      </c>
      <c r="C14" s="25">
        <v>140.84777777777779</v>
      </c>
      <c r="D14" s="25">
        <v>22.136388888888892</v>
      </c>
      <c r="E14" s="25">
        <v>112.65944444444446</v>
      </c>
      <c r="F14" s="25">
        <v>11.298888888888889</v>
      </c>
      <c r="G14" s="25"/>
      <c r="H14" s="25">
        <v>13.890277777777776</v>
      </c>
      <c r="I14" s="25">
        <v>4.3552777777777774</v>
      </c>
      <c r="J14" s="25">
        <v>62.147500000000001</v>
      </c>
      <c r="K14" s="25">
        <v>193.93916666666667</v>
      </c>
      <c r="L14" s="25">
        <v>16.616666666666667</v>
      </c>
      <c r="M14" s="25">
        <v>0.25888888888888884</v>
      </c>
      <c r="N14" s="25">
        <v>-17.223055555555554</v>
      </c>
      <c r="O14" s="25">
        <v>300.83277777777778</v>
      </c>
    </row>
    <row r="15" spans="1:15" x14ac:dyDescent="0.2">
      <c r="B15">
        <v>2019</v>
      </c>
      <c r="C15" s="25">
        <v>145.02916666666667</v>
      </c>
      <c r="D15" s="25">
        <v>19.298888888888886</v>
      </c>
      <c r="E15" s="25">
        <v>113.39222222222224</v>
      </c>
      <c r="F15" s="25">
        <v>11.589166666666667</v>
      </c>
      <c r="G15" s="25"/>
      <c r="H15" s="25">
        <v>13.810833333333333</v>
      </c>
      <c r="I15" s="25">
        <v>4.2952777777777778</v>
      </c>
      <c r="J15" s="25">
        <v>65.297222222222217</v>
      </c>
      <c r="K15" s="25">
        <v>180.94499999999999</v>
      </c>
      <c r="L15" s="25">
        <v>19.846666666666668</v>
      </c>
      <c r="M15" s="25">
        <v>0.45111111111111107</v>
      </c>
      <c r="N15" s="25">
        <v>-26.160555555555554</v>
      </c>
      <c r="O15" s="25">
        <v>303.1202777777778</v>
      </c>
    </row>
    <row r="16" spans="1:15" x14ac:dyDescent="0.2">
      <c r="B16">
        <v>2020</v>
      </c>
      <c r="C16" s="25">
        <v>140.70055555555555</v>
      </c>
      <c r="D16" s="25">
        <v>17.640277777777776</v>
      </c>
      <c r="E16" s="25">
        <v>104.01999999999997</v>
      </c>
      <c r="F16" s="25">
        <v>11.183333333333332</v>
      </c>
      <c r="G16" s="25"/>
      <c r="H16" s="25">
        <v>13.308055555555555</v>
      </c>
      <c r="I16" s="25">
        <v>4.7050000000000001</v>
      </c>
      <c r="J16" s="25">
        <v>72.286111111111111</v>
      </c>
      <c r="K16" s="25">
        <v>138.12416666666667</v>
      </c>
      <c r="L16" s="25">
        <v>27.52611111111111</v>
      </c>
      <c r="M16" s="25">
        <v>0.80472222222222212</v>
      </c>
      <c r="N16" s="25">
        <v>-24.996944444444445</v>
      </c>
      <c r="O16" s="25">
        <v>286.85222222222217</v>
      </c>
    </row>
    <row r="17" spans="1:15" x14ac:dyDescent="0.2">
      <c r="B17">
        <v>2021</v>
      </c>
      <c r="C17" s="25">
        <v>151.49</v>
      </c>
      <c r="D17" s="25">
        <v>19.106999999999999</v>
      </c>
      <c r="E17" s="25">
        <v>108.41200000000001</v>
      </c>
      <c r="F17" s="25">
        <v>11.808999999999999</v>
      </c>
      <c r="G17" s="25"/>
      <c r="H17" s="25">
        <v>14.324</v>
      </c>
      <c r="I17" s="25">
        <v>4.5339999999999998</v>
      </c>
      <c r="J17" s="25">
        <v>73.793999999999997</v>
      </c>
      <c r="K17" s="25">
        <v>150.28700000000001</v>
      </c>
      <c r="L17" s="25">
        <v>27.108000000000001</v>
      </c>
      <c r="M17" s="25">
        <v>1.1259999999999999</v>
      </c>
      <c r="N17" s="25">
        <v>-25.568999999999999</v>
      </c>
      <c r="O17" s="25">
        <v>305.14200000000005</v>
      </c>
    </row>
    <row r="18" spans="1:15" x14ac:dyDescent="0.2">
      <c r="B18">
        <v>2022</v>
      </c>
      <c r="C18" s="25">
        <v>153.66499999999999</v>
      </c>
      <c r="D18" s="25">
        <v>16.988</v>
      </c>
      <c r="E18" s="25">
        <v>104.35299999999999</v>
      </c>
      <c r="F18" s="25">
        <v>8.8870000000000005</v>
      </c>
      <c r="G18" s="25"/>
      <c r="H18" s="25">
        <v>13.422000000000001</v>
      </c>
      <c r="I18" s="25">
        <v>4.1520000000000001</v>
      </c>
      <c r="J18" s="25">
        <v>69.808000000000007</v>
      </c>
      <c r="K18" s="25">
        <v>145.209</v>
      </c>
      <c r="L18" s="25">
        <v>33.06</v>
      </c>
      <c r="M18" s="25">
        <v>1.9650000000000001</v>
      </c>
      <c r="N18" s="25">
        <v>-33.216999999999999</v>
      </c>
      <c r="O18" s="25">
        <v>297.315</v>
      </c>
    </row>
    <row r="19" spans="1:15" x14ac:dyDescent="0.2">
      <c r="B19">
        <v>2023</v>
      </c>
      <c r="C19" s="25">
        <v>149.56200000000001</v>
      </c>
      <c r="D19" s="25">
        <v>15.593</v>
      </c>
      <c r="E19" s="25">
        <v>104.307</v>
      </c>
      <c r="F19" s="25">
        <v>9.7490000000000006</v>
      </c>
      <c r="G19" s="25"/>
      <c r="H19" s="25">
        <v>12.135</v>
      </c>
      <c r="I19" s="25">
        <v>5.2370000000000001</v>
      </c>
      <c r="J19" s="25">
        <v>66.090999999999994</v>
      </c>
      <c r="K19" s="25">
        <v>135.624</v>
      </c>
      <c r="L19" s="25">
        <v>34.075000000000003</v>
      </c>
      <c r="M19" s="25">
        <v>3.1019999999999999</v>
      </c>
      <c r="N19" s="25">
        <v>-28.513999999999999</v>
      </c>
      <c r="O19" s="25">
        <v>291.346</v>
      </c>
    </row>
    <row r="20" spans="1:15" x14ac:dyDescent="0.2">
      <c r="C20" s="25"/>
      <c r="D20" s="25"/>
      <c r="E20" s="25"/>
      <c r="F20" s="25"/>
      <c r="G20" s="25"/>
      <c r="H20" s="25"/>
      <c r="I20" s="25"/>
      <c r="J20" s="25"/>
      <c r="K20" s="25"/>
      <c r="L20" s="25"/>
      <c r="M20" s="25"/>
      <c r="N20" s="25"/>
      <c r="O20" s="25"/>
    </row>
    <row r="21" spans="1:15" x14ac:dyDescent="0.2">
      <c r="C21" s="25"/>
      <c r="D21" s="25"/>
      <c r="E21" s="25"/>
      <c r="F21" s="25"/>
      <c r="G21" s="25"/>
      <c r="H21" s="25"/>
      <c r="I21" s="25"/>
      <c r="J21" s="25"/>
      <c r="K21" s="25"/>
      <c r="L21" s="25"/>
      <c r="M21" s="25"/>
      <c r="N21" s="25"/>
      <c r="O21" s="25"/>
    </row>
    <row r="22" spans="1:15" x14ac:dyDescent="0.2">
      <c r="C22" t="s">
        <v>2</v>
      </c>
      <c r="D22" t="s">
        <v>3</v>
      </c>
      <c r="E22" t="s">
        <v>4</v>
      </c>
      <c r="F22" t="s">
        <v>5</v>
      </c>
      <c r="G22" t="s">
        <v>6</v>
      </c>
      <c r="H22" t="s">
        <v>7</v>
      </c>
      <c r="I22" t="s">
        <v>8</v>
      </c>
      <c r="J22" t="s">
        <v>9</v>
      </c>
      <c r="K22" t="s">
        <v>10</v>
      </c>
      <c r="L22" t="s">
        <v>11</v>
      </c>
      <c r="M22" t="s">
        <v>12</v>
      </c>
      <c r="N22" t="s">
        <v>13</v>
      </c>
      <c r="O22" t="s">
        <v>14</v>
      </c>
    </row>
    <row r="23" spans="1:15" x14ac:dyDescent="0.2">
      <c r="A23" t="s">
        <v>15</v>
      </c>
      <c r="B23">
        <v>2015</v>
      </c>
      <c r="C23" s="25">
        <v>133.38333333333335</v>
      </c>
      <c r="D23" s="25">
        <v>20.555277777777778</v>
      </c>
      <c r="E23" s="25">
        <v>120.1861111111111</v>
      </c>
      <c r="F23" s="25">
        <v>10.373055555555554</v>
      </c>
      <c r="G23" s="25"/>
      <c r="H23" s="25">
        <v>10.894166666666665</v>
      </c>
      <c r="I23" s="25">
        <v>4.9258333333333333</v>
      </c>
      <c r="J23" s="25">
        <v>75.3125</v>
      </c>
      <c r="K23" s="25">
        <v>155.35083333333336</v>
      </c>
      <c r="L23" s="25">
        <v>16.322777777777777</v>
      </c>
      <c r="M23" s="25">
        <v>9.6944444444444444E-2</v>
      </c>
      <c r="N23" s="25">
        <v>-22.600555555555555</v>
      </c>
      <c r="O23" s="25">
        <v>295.39194444444439</v>
      </c>
    </row>
    <row r="24" spans="1:15" x14ac:dyDescent="0.2">
      <c r="B24">
        <v>2020</v>
      </c>
      <c r="C24" s="25">
        <v>140.70055555555555</v>
      </c>
      <c r="D24" s="25">
        <v>17.640277777777776</v>
      </c>
      <c r="E24" s="25">
        <v>104.01999999999997</v>
      </c>
      <c r="F24" s="25">
        <v>11.183333333333332</v>
      </c>
      <c r="G24" s="25"/>
      <c r="H24" s="25">
        <v>13.308055555555555</v>
      </c>
      <c r="I24" s="25">
        <v>4.7050000000000001</v>
      </c>
      <c r="J24" s="25">
        <v>72.286111111111111</v>
      </c>
      <c r="K24" s="25">
        <v>138.12416666666667</v>
      </c>
      <c r="L24" s="25">
        <v>27.52611111111111</v>
      </c>
      <c r="M24" s="25">
        <v>0.80472222222222212</v>
      </c>
      <c r="N24" s="25">
        <v>-24.996944444444445</v>
      </c>
      <c r="O24" s="25">
        <v>286.85222222222217</v>
      </c>
    </row>
    <row r="25" spans="1:15" x14ac:dyDescent="0.2">
      <c r="B25">
        <v>2023</v>
      </c>
      <c r="C25" s="25">
        <v>149.56200000000001</v>
      </c>
      <c r="D25" s="25">
        <v>15.593</v>
      </c>
      <c r="E25" s="25">
        <v>104.307</v>
      </c>
      <c r="F25" s="25">
        <v>9.7490000000000006</v>
      </c>
      <c r="G25" s="25"/>
      <c r="H25" s="25">
        <v>12.135</v>
      </c>
      <c r="I25" s="25">
        <v>5.2370000000000001</v>
      </c>
      <c r="J25" s="25">
        <v>66.090999999999994</v>
      </c>
      <c r="K25" s="25">
        <v>135.624</v>
      </c>
      <c r="L25" s="25">
        <v>34.075000000000003</v>
      </c>
      <c r="M25" s="25">
        <v>3.1019999999999999</v>
      </c>
      <c r="N25" s="25">
        <v>-28.513999999999999</v>
      </c>
      <c r="O25" s="25">
        <v>291.346</v>
      </c>
    </row>
    <row r="26" spans="1:15" x14ac:dyDescent="0.2">
      <c r="C26" s="25"/>
      <c r="D26" s="25"/>
      <c r="E26" s="25"/>
      <c r="F26" s="25"/>
      <c r="G26" s="25"/>
      <c r="H26" s="25"/>
      <c r="I26" s="25"/>
      <c r="J26" s="25"/>
      <c r="K26" s="25"/>
      <c r="L26" s="25"/>
      <c r="M26" s="25"/>
      <c r="N26" s="25"/>
      <c r="O26" s="25"/>
    </row>
    <row r="27" spans="1:15" x14ac:dyDescent="0.2">
      <c r="A27" t="s">
        <v>16</v>
      </c>
      <c r="B27">
        <v>2030</v>
      </c>
      <c r="C27" s="25">
        <v>141.83934875525361</v>
      </c>
      <c r="D27" s="25">
        <v>4.677534002150038</v>
      </c>
      <c r="E27" s="25">
        <v>73.133492000710021</v>
      </c>
      <c r="F27" s="25">
        <v>7.2931733480150891</v>
      </c>
      <c r="G27" s="25">
        <v>6.0000000000000005E-2</v>
      </c>
      <c r="H27" s="25">
        <v>15.170875684238291</v>
      </c>
      <c r="I27" s="25">
        <v>5.2976940462017099</v>
      </c>
      <c r="J27" s="25">
        <v>67.667435902192494</v>
      </c>
      <c r="K27" s="25">
        <v>151.2547404372223</v>
      </c>
      <c r="L27" s="25">
        <v>64.747071814931289</v>
      </c>
      <c r="M27" s="25">
        <v>7.3994714790000007</v>
      </c>
      <c r="N27" s="25">
        <v>-44.691021468379745</v>
      </c>
      <c r="O27" s="25">
        <v>242.17442379036706</v>
      </c>
    </row>
    <row r="28" spans="1:15" x14ac:dyDescent="0.2">
      <c r="B28">
        <v>2035</v>
      </c>
      <c r="C28" s="25">
        <v>136.35088629845583</v>
      </c>
      <c r="D28" s="25">
        <v>2.7759012922835686</v>
      </c>
      <c r="E28" s="25">
        <v>35.167462015398655</v>
      </c>
      <c r="F28" s="25">
        <v>7.1474885317095964</v>
      </c>
      <c r="G28" s="25">
        <v>0.95</v>
      </c>
      <c r="H28" s="25">
        <v>13.768582734483875</v>
      </c>
      <c r="I28" s="25">
        <v>7.8629375648392656</v>
      </c>
      <c r="J28" s="25">
        <v>67.893910670171664</v>
      </c>
      <c r="K28" s="25">
        <v>151.2547404372223</v>
      </c>
      <c r="L28" s="25">
        <v>73.840091429497335</v>
      </c>
      <c r="M28" s="25">
        <v>8.7097703790000018</v>
      </c>
      <c r="N28" s="25">
        <v>-25.95192284561054</v>
      </c>
      <c r="O28" s="25">
        <v>196.16032087233154</v>
      </c>
    </row>
    <row r="29" spans="1:15" x14ac:dyDescent="0.2">
      <c r="B29">
        <v>2040</v>
      </c>
      <c r="C29" s="25">
        <v>115.11370520611156</v>
      </c>
      <c r="D29" s="25">
        <v>1.0913987381688515</v>
      </c>
      <c r="E29" s="25">
        <v>14.25232938664683</v>
      </c>
      <c r="F29" s="25">
        <v>6.5032545408241278</v>
      </c>
      <c r="G29" s="25">
        <v>2.2499999999999996</v>
      </c>
      <c r="H29" s="25">
        <v>13.233711276066256</v>
      </c>
      <c r="I29" s="25">
        <v>8.4986476661815367</v>
      </c>
      <c r="J29" s="25">
        <v>68.032222477706668</v>
      </c>
      <c r="K29" s="25">
        <v>151.2547404372223</v>
      </c>
      <c r="L29" s="25">
        <v>82.017373109473937</v>
      </c>
      <c r="M29" s="25">
        <v>9.7483559790000012</v>
      </c>
      <c r="N29" s="25">
        <v>-13.844643088897868</v>
      </c>
      <c r="O29" s="25">
        <v>152.44439914781762</v>
      </c>
    </row>
    <row r="30" spans="1:15" x14ac:dyDescent="0.2">
      <c r="B30">
        <v>2045</v>
      </c>
      <c r="C30" s="25">
        <v>100.43858982109579</v>
      </c>
      <c r="D30" s="25">
        <v>0.91705907494325112</v>
      </c>
      <c r="E30" s="25">
        <v>7.6077926625921979</v>
      </c>
      <c r="F30" s="25">
        <v>4.4499380789121679</v>
      </c>
      <c r="G30" s="25">
        <v>3.1</v>
      </c>
      <c r="H30" s="25">
        <v>11.473400852171798</v>
      </c>
      <c r="I30" s="25">
        <v>11.383899668936134</v>
      </c>
      <c r="J30" s="25">
        <v>68.14410167928915</v>
      </c>
      <c r="K30" s="25">
        <v>151.2547404372223</v>
      </c>
      <c r="L30" s="25">
        <v>96.099126263276858</v>
      </c>
      <c r="M30" s="25">
        <v>11.83617228089747</v>
      </c>
      <c r="N30" s="25">
        <v>-4.6087993031513008</v>
      </c>
      <c r="O30" s="25">
        <v>127.9867804897152</v>
      </c>
    </row>
    <row r="31" spans="1:15" x14ac:dyDescent="0.2">
      <c r="B31">
        <v>2050</v>
      </c>
      <c r="C31" s="25">
        <v>99.90251517650465</v>
      </c>
      <c r="D31" s="25">
        <v>0.87129293435533606</v>
      </c>
      <c r="E31" s="25">
        <v>7.5888215633462224</v>
      </c>
      <c r="F31" s="25">
        <v>4.2402432669709134</v>
      </c>
      <c r="G31" s="25">
        <v>4.2699999999999996</v>
      </c>
      <c r="H31" s="25">
        <v>10.899222994791915</v>
      </c>
      <c r="I31" s="25">
        <v>10.722075604711556</v>
      </c>
      <c r="J31" s="25">
        <v>68.364581014390822</v>
      </c>
      <c r="K31" s="25">
        <v>151.2547404372223</v>
      </c>
      <c r="L31" s="25">
        <v>105.92226225146419</v>
      </c>
      <c r="M31" s="25">
        <v>17.695225053599998</v>
      </c>
      <c r="N31" s="25">
        <v>-5.4712122999270321</v>
      </c>
      <c r="O31" s="25">
        <v>127.77209593596902</v>
      </c>
    </row>
    <row r="32" spans="1:15" x14ac:dyDescent="0.2">
      <c r="B32">
        <v>2055</v>
      </c>
      <c r="C32" s="25">
        <v>101.81406266422233</v>
      </c>
      <c r="D32" s="25">
        <v>0.87129293435533606</v>
      </c>
      <c r="E32" s="25">
        <v>7.8238950535318477</v>
      </c>
      <c r="F32" s="25">
        <v>3.6678342649019386</v>
      </c>
      <c r="G32" s="25">
        <v>5.2600000000000007</v>
      </c>
      <c r="H32" s="25">
        <v>10.191481411574333</v>
      </c>
      <c r="I32" s="25">
        <v>11.497377310762522</v>
      </c>
      <c r="J32" s="25">
        <v>68.585060349492508</v>
      </c>
      <c r="K32" s="25">
        <v>151.2547404372223</v>
      </c>
      <c r="L32" s="25">
        <v>106.20368920944981</v>
      </c>
      <c r="M32" s="25">
        <v>17.695225053599998</v>
      </c>
      <c r="N32" s="25">
        <v>-3.0771583163421496</v>
      </c>
      <c r="O32" s="25">
        <v>129.62856632858578</v>
      </c>
    </row>
    <row r="33" spans="1:15" x14ac:dyDescent="0.2">
      <c r="B33">
        <v>2060</v>
      </c>
      <c r="C33" s="25">
        <v>100.2949906295064</v>
      </c>
      <c r="D33" s="25">
        <v>0.82352963555533598</v>
      </c>
      <c r="E33" s="25">
        <v>8.2032169346666457</v>
      </c>
      <c r="F33" s="25">
        <v>1.8083688120861861</v>
      </c>
      <c r="G33" s="25">
        <v>5.24</v>
      </c>
      <c r="H33" s="25">
        <v>9.4056337409422355</v>
      </c>
      <c r="I33" s="25">
        <v>11.251121867131834</v>
      </c>
      <c r="J33" s="25">
        <v>68.805539684594166</v>
      </c>
      <c r="K33" s="25">
        <v>151.2547404372223</v>
      </c>
      <c r="L33" s="25">
        <v>109.6006059185447</v>
      </c>
      <c r="M33" s="25">
        <v>18.422425065599999</v>
      </c>
      <c r="N33" s="25">
        <v>-4.0253136199989967</v>
      </c>
      <c r="O33" s="25">
        <v>125.77573975275679</v>
      </c>
    </row>
    <row r="34" spans="1:15" x14ac:dyDescent="0.2">
      <c r="C34" s="25"/>
      <c r="D34" s="25"/>
      <c r="E34" s="25"/>
      <c r="F34" s="25"/>
      <c r="G34" s="25"/>
      <c r="H34" s="25"/>
      <c r="I34" s="25"/>
      <c r="J34" s="25"/>
      <c r="K34" s="25"/>
      <c r="L34" s="25"/>
      <c r="M34" s="25"/>
      <c r="N34" s="25"/>
      <c r="O34" s="25"/>
    </row>
    <row r="35" spans="1:15" x14ac:dyDescent="0.2">
      <c r="A35" t="s">
        <v>17</v>
      </c>
      <c r="B35">
        <v>2030</v>
      </c>
      <c r="C35" s="25">
        <v>135.30243893395129</v>
      </c>
      <c r="D35" s="25">
        <v>4.563261530404306</v>
      </c>
      <c r="E35" s="25">
        <v>73.82933827211879</v>
      </c>
      <c r="F35" s="25">
        <v>8.3021783691705586</v>
      </c>
      <c r="G35" s="25">
        <v>6.0000000000000005E-2</v>
      </c>
      <c r="H35" s="25">
        <v>15.35462584953039</v>
      </c>
      <c r="I35" s="25">
        <v>5.6215801365759344</v>
      </c>
      <c r="J35" s="25">
        <v>67.667435902192494</v>
      </c>
      <c r="K35" s="25">
        <v>151.2547404372223</v>
      </c>
      <c r="L35" s="25">
        <v>79.082612089359799</v>
      </c>
      <c r="M35" s="25">
        <v>7.0849997430000009</v>
      </c>
      <c r="N35" s="25">
        <v>-44.569125562257057</v>
      </c>
      <c r="O35" s="25">
        <v>237.4118429551753</v>
      </c>
    </row>
    <row r="36" spans="1:15" x14ac:dyDescent="0.2">
      <c r="B36">
        <v>2035</v>
      </c>
      <c r="C36" s="25">
        <v>119.48547590223741</v>
      </c>
      <c r="D36" s="25">
        <v>2.5770566163659088</v>
      </c>
      <c r="E36" s="25">
        <v>46.909736328583683</v>
      </c>
      <c r="F36" s="25">
        <v>7.887595469425829</v>
      </c>
      <c r="G36" s="25">
        <v>0.95</v>
      </c>
      <c r="H36" s="25">
        <v>13.806359074652878</v>
      </c>
      <c r="I36" s="25">
        <v>8.6934233360223541</v>
      </c>
      <c r="J36" s="25">
        <v>67.893910670171664</v>
      </c>
      <c r="K36" s="25">
        <v>151.2547404372223</v>
      </c>
      <c r="L36" s="25">
        <v>104.93561364158502</v>
      </c>
      <c r="M36" s="25">
        <v>9.7164401015999999</v>
      </c>
      <c r="N36" s="25">
        <v>-28.295116781384223</v>
      </c>
      <c r="O36" s="25">
        <v>191.61622339126569</v>
      </c>
    </row>
    <row r="37" spans="1:15" x14ac:dyDescent="0.2">
      <c r="B37">
        <v>2040</v>
      </c>
      <c r="C37" s="25">
        <v>110.71439357852319</v>
      </c>
      <c r="D37" s="25">
        <v>1.0943597470331474</v>
      </c>
      <c r="E37" s="25">
        <v>16.32418433345773</v>
      </c>
      <c r="F37" s="25">
        <v>7.4333007220012703</v>
      </c>
      <c r="G37" s="25">
        <v>1</v>
      </c>
      <c r="H37" s="25">
        <v>12.900216295699181</v>
      </c>
      <c r="I37" s="25">
        <v>9.9346500918030394</v>
      </c>
      <c r="J37" s="25">
        <v>68.032222477706668</v>
      </c>
      <c r="K37" s="25">
        <v>180.30383753843384</v>
      </c>
      <c r="L37" s="25">
        <v>129.31518177450457</v>
      </c>
      <c r="M37" s="25">
        <v>10.641783867599999</v>
      </c>
      <c r="N37" s="25">
        <v>-3.712701929483103</v>
      </c>
      <c r="O37" s="25">
        <v>149.46645467671451</v>
      </c>
    </row>
    <row r="38" spans="1:15" x14ac:dyDescent="0.2">
      <c r="B38">
        <v>2045</v>
      </c>
      <c r="C38" s="25">
        <v>97.520642810760776</v>
      </c>
      <c r="D38" s="25">
        <v>0.89373915150442718</v>
      </c>
      <c r="E38" s="25">
        <v>9.285919279117044</v>
      </c>
      <c r="F38" s="25">
        <v>5.604577473122859</v>
      </c>
      <c r="G38" s="25">
        <v>1.79</v>
      </c>
      <c r="H38" s="25">
        <v>11.759728624425748</v>
      </c>
      <c r="I38" s="25">
        <v>14.761577425409705</v>
      </c>
      <c r="J38" s="25">
        <v>68.14410167928915</v>
      </c>
      <c r="K38" s="25">
        <v>167.4934659766208</v>
      </c>
      <c r="L38" s="25">
        <v>160.91006261962931</v>
      </c>
      <c r="M38" s="25">
        <v>13.050323773012494</v>
      </c>
      <c r="N38" s="25">
        <v>17.055682889984951</v>
      </c>
      <c r="O38" s="25">
        <v>126.85460733893086</v>
      </c>
    </row>
    <row r="39" spans="1:15" x14ac:dyDescent="0.2">
      <c r="B39">
        <v>2050</v>
      </c>
      <c r="C39" s="25">
        <v>95.566140262638413</v>
      </c>
      <c r="D39" s="25">
        <v>0.87129293435533606</v>
      </c>
      <c r="E39" s="25">
        <v>9.6351199388265183</v>
      </c>
      <c r="F39" s="25">
        <v>5.425187284335081</v>
      </c>
      <c r="G39" s="25">
        <v>1.8699999999999999</v>
      </c>
      <c r="H39" s="25">
        <v>11.305481036281551</v>
      </c>
      <c r="I39" s="25">
        <v>14.47556346466134</v>
      </c>
      <c r="J39" s="25">
        <v>68.364581014390822</v>
      </c>
      <c r="K39" s="25">
        <v>167.4934659766208</v>
      </c>
      <c r="L39" s="25">
        <v>177.13395948033366</v>
      </c>
      <c r="M39" s="25">
        <v>17.933178189599996</v>
      </c>
      <c r="N39" s="25">
        <v>25.648697574679829</v>
      </c>
      <c r="O39" s="25">
        <v>124.67322145643691</v>
      </c>
    </row>
    <row r="40" spans="1:15" x14ac:dyDescent="0.2">
      <c r="B40">
        <v>2055</v>
      </c>
      <c r="C40" s="25">
        <v>98.579696662764462</v>
      </c>
      <c r="D40" s="25">
        <v>0.87129293435533606</v>
      </c>
      <c r="E40" s="25">
        <v>9.8852993541937337</v>
      </c>
      <c r="F40" s="25">
        <v>3.8494382029437659</v>
      </c>
      <c r="G40" s="25">
        <v>1.81</v>
      </c>
      <c r="H40" s="25">
        <v>10.889389956835371</v>
      </c>
      <c r="I40" s="25">
        <v>16.000782354564524</v>
      </c>
      <c r="J40" s="25">
        <v>68.585060349492508</v>
      </c>
      <c r="K40" s="25">
        <v>167.4934659766208</v>
      </c>
      <c r="L40" s="25">
        <v>178.40418344483882</v>
      </c>
      <c r="M40" s="25">
        <v>17.933178189599996</v>
      </c>
      <c r="N40" s="25">
        <v>33.520352506675522</v>
      </c>
      <c r="O40" s="25">
        <v>125.88511711109268</v>
      </c>
    </row>
    <row r="41" spans="1:15" x14ac:dyDescent="0.2">
      <c r="B41">
        <v>2060</v>
      </c>
      <c r="C41" s="25">
        <v>96.553281885268319</v>
      </c>
      <c r="D41" s="25">
        <v>0.82352963555533598</v>
      </c>
      <c r="E41" s="25">
        <v>9.9114577603824294</v>
      </c>
      <c r="F41" s="25">
        <v>2.0751478511350534</v>
      </c>
      <c r="G41" s="25">
        <v>1.86</v>
      </c>
      <c r="H41" s="25">
        <v>10.308823377688572</v>
      </c>
      <c r="I41" s="25">
        <v>15.550223567298287</v>
      </c>
      <c r="J41" s="25">
        <v>68.80553968459418</v>
      </c>
      <c r="K41" s="25">
        <v>167.4934659766208</v>
      </c>
      <c r="L41" s="25">
        <v>178.94001910555733</v>
      </c>
      <c r="M41" s="25">
        <v>17.933178189599996</v>
      </c>
      <c r="N41" s="25">
        <v>39.09219058309327</v>
      </c>
      <c r="O41" s="25">
        <v>121.53224051002971</v>
      </c>
    </row>
    <row r="42" spans="1:15" x14ac:dyDescent="0.2">
      <c r="C42" s="25"/>
      <c r="D42" s="25"/>
      <c r="E42" s="25"/>
      <c r="F42" s="25"/>
      <c r="G42" s="25"/>
      <c r="H42" s="25"/>
      <c r="I42" s="25"/>
      <c r="J42" s="25"/>
      <c r="K42" s="25"/>
      <c r="L42" s="25"/>
      <c r="M42" s="25"/>
      <c r="N42" s="25"/>
      <c r="O42" s="25"/>
    </row>
    <row r="43" spans="1:15" x14ac:dyDescent="0.2">
      <c r="A43" t="s">
        <v>18</v>
      </c>
      <c r="B43">
        <v>2030</v>
      </c>
      <c r="C43" s="25">
        <v>133.86930680732107</v>
      </c>
      <c r="D43" s="25">
        <v>22.004230912589879</v>
      </c>
      <c r="E43" s="25">
        <v>81.655914511433394</v>
      </c>
      <c r="F43" s="25">
        <v>6.6954827909999715</v>
      </c>
      <c r="G43" s="25">
        <v>6.0000000000000005E-2</v>
      </c>
      <c r="H43" s="25">
        <v>15.833397492751468</v>
      </c>
      <c r="I43" s="25">
        <v>4.9484554297623928</v>
      </c>
      <c r="J43" s="25">
        <v>67.667435902192508</v>
      </c>
      <c r="K43" s="25">
        <v>151.2547404372223</v>
      </c>
      <c r="L43" s="25">
        <v>70.019041145529101</v>
      </c>
      <c r="M43" s="25">
        <v>7.3994714790000007</v>
      </c>
      <c r="N43" s="25">
        <v>-50.851668701455168</v>
      </c>
      <c r="O43" s="25">
        <v>260.1183325150958</v>
      </c>
    </row>
    <row r="44" spans="1:15" x14ac:dyDescent="0.2">
      <c r="B44">
        <v>2035</v>
      </c>
      <c r="C44" s="25">
        <v>128.90075672136027</v>
      </c>
      <c r="D44" s="25">
        <v>21.254399576539843</v>
      </c>
      <c r="E44" s="25">
        <v>48.8156189193976</v>
      </c>
      <c r="F44" s="25">
        <v>6.226109787577248</v>
      </c>
      <c r="G44" s="25">
        <v>0.95</v>
      </c>
      <c r="H44" s="25">
        <v>14.845784666194364</v>
      </c>
      <c r="I44" s="25">
        <v>7.8674068425508601</v>
      </c>
      <c r="J44" s="25">
        <v>67.893910670171678</v>
      </c>
      <c r="K44" s="25">
        <v>151.2547404372223</v>
      </c>
      <c r="L44" s="25">
        <v>89.917833697530526</v>
      </c>
      <c r="M44" s="25">
        <v>8.7097703790000018</v>
      </c>
      <c r="N44" s="25">
        <v>-50.473041964464613</v>
      </c>
      <c r="O44" s="25">
        <v>220.99266967106931</v>
      </c>
    </row>
    <row r="45" spans="1:15" x14ac:dyDescent="0.2">
      <c r="B45">
        <v>2040</v>
      </c>
      <c r="C45" s="25">
        <v>115.25699305163882</v>
      </c>
      <c r="D45" s="25">
        <v>20.419782950506946</v>
      </c>
      <c r="E45" s="25">
        <v>32.745146290137754</v>
      </c>
      <c r="F45" s="25">
        <v>5.6703057859475789</v>
      </c>
      <c r="G45" s="25">
        <v>1.1599999999999999</v>
      </c>
      <c r="H45" s="25">
        <v>14.935228075868453</v>
      </c>
      <c r="I45" s="25">
        <v>7.2322615925050497</v>
      </c>
      <c r="J45" s="25">
        <v>68.032222477706682</v>
      </c>
      <c r="K45" s="25">
        <v>155.08383627360854</v>
      </c>
      <c r="L45" s="25">
        <v>109.66836588515794</v>
      </c>
      <c r="M45" s="25">
        <v>9.7483559790000012</v>
      </c>
      <c r="N45" s="25">
        <v>-53.473347494844461</v>
      </c>
      <c r="O45" s="25">
        <v>190.18745615409955</v>
      </c>
    </row>
    <row r="46" spans="1:15" x14ac:dyDescent="0.2">
      <c r="B46">
        <v>2045</v>
      </c>
      <c r="C46" s="25">
        <v>109.08953855071429</v>
      </c>
      <c r="D46" s="25">
        <v>19.649671070687802</v>
      </c>
      <c r="E46" s="25">
        <v>23.902704095535636</v>
      </c>
      <c r="F46" s="25">
        <v>5.7220410518014342</v>
      </c>
      <c r="G46" s="25">
        <v>2.04</v>
      </c>
      <c r="H46" s="25">
        <v>14.531873017890899</v>
      </c>
      <c r="I46" s="25">
        <v>7.0686811431081731</v>
      </c>
      <c r="J46" s="25">
        <v>68.14410167928915</v>
      </c>
      <c r="K46" s="25">
        <v>163.56254848274955</v>
      </c>
      <c r="L46" s="25">
        <v>118.17131030408706</v>
      </c>
      <c r="M46" s="25">
        <v>10.705491099000001</v>
      </c>
      <c r="N46" s="25">
        <v>-43.626976570626795</v>
      </c>
      <c r="O46" s="25">
        <v>174.93582778663003</v>
      </c>
    </row>
    <row r="47" spans="1:15" x14ac:dyDescent="0.2">
      <c r="B47">
        <v>2050</v>
      </c>
      <c r="C47" s="25">
        <v>110.53417449412252</v>
      </c>
      <c r="D47" s="25">
        <v>18.118921820543953</v>
      </c>
      <c r="E47" s="25">
        <v>20.946078778333174</v>
      </c>
      <c r="F47" s="25">
        <v>5.6734409159921544</v>
      </c>
      <c r="G47" s="25">
        <v>2.6399999999999997</v>
      </c>
      <c r="H47" s="25">
        <v>14.195859035306434</v>
      </c>
      <c r="I47" s="25">
        <v>6.6206979366912222</v>
      </c>
      <c r="J47" s="25">
        <v>68.364581014390822</v>
      </c>
      <c r="K47" s="25">
        <v>167.66515116459198</v>
      </c>
      <c r="L47" s="25">
        <v>119.86940345804372</v>
      </c>
      <c r="M47" s="25">
        <v>10.705491099000001</v>
      </c>
      <c r="N47" s="25">
        <v>-40.226362674407369</v>
      </c>
      <c r="O47" s="25">
        <v>172.10847504429822</v>
      </c>
    </row>
    <row r="48" spans="1:15" x14ac:dyDescent="0.2">
      <c r="B48">
        <v>2055</v>
      </c>
      <c r="C48" s="25">
        <v>108.91628420126061</v>
      </c>
      <c r="D48" s="25">
        <v>16.972498344370191</v>
      </c>
      <c r="E48" s="25">
        <v>21.327405400229654</v>
      </c>
      <c r="F48" s="25">
        <v>5.3478251407465311</v>
      </c>
      <c r="G48" s="25">
        <v>2.79</v>
      </c>
      <c r="H48" s="25">
        <v>13.6246991495653</v>
      </c>
      <c r="I48" s="25">
        <v>5.099776984086331</v>
      </c>
      <c r="J48" s="25">
        <v>68.585060349492508</v>
      </c>
      <c r="K48" s="25">
        <v>167.66515116459198</v>
      </c>
      <c r="L48" s="25">
        <v>123.75094107186065</v>
      </c>
      <c r="M48" s="25">
        <v>10.941280383501828</v>
      </c>
      <c r="N48" s="25">
        <v>-40.413326699112332</v>
      </c>
      <c r="O48" s="25">
        <v>168.97871223617227</v>
      </c>
    </row>
    <row r="49" spans="1:15" x14ac:dyDescent="0.2">
      <c r="B49">
        <v>2060</v>
      </c>
      <c r="C49" s="25">
        <v>107.93255211998581</v>
      </c>
      <c r="D49" s="25">
        <v>17.102884159495293</v>
      </c>
      <c r="E49" s="25">
        <v>21.454692580102609</v>
      </c>
      <c r="F49" s="25">
        <v>5.2803436283858307</v>
      </c>
      <c r="G49" s="25">
        <v>1.88</v>
      </c>
      <c r="H49" s="25">
        <v>13.47350637849736</v>
      </c>
      <c r="I49" s="25">
        <v>5.8960197094410258</v>
      </c>
      <c r="J49" s="25">
        <v>68.805539684594152</v>
      </c>
      <c r="K49" s="25">
        <v>167.66515116459198</v>
      </c>
      <c r="L49" s="25">
        <v>125.57945338752948</v>
      </c>
      <c r="M49" s="25">
        <v>12.503676753600001</v>
      </c>
      <c r="N49" s="25">
        <v>-43.839039478483016</v>
      </c>
      <c r="O49" s="25">
        <v>167.12397886646687</v>
      </c>
    </row>
    <row r="50" spans="1:15" x14ac:dyDescent="0.2">
      <c r="C50" s="25"/>
      <c r="D50" s="25"/>
      <c r="E50" s="25"/>
      <c r="F50" s="25"/>
      <c r="G50" s="25"/>
      <c r="H50" s="25"/>
      <c r="I50" s="25"/>
      <c r="J50" s="25"/>
      <c r="K50" s="25"/>
      <c r="L50" s="25"/>
      <c r="M50" s="25"/>
      <c r="N50" s="25"/>
      <c r="O50" s="25"/>
    </row>
    <row r="51" spans="1:15" x14ac:dyDescent="0.2">
      <c r="A51" t="s">
        <v>19</v>
      </c>
      <c r="B51">
        <v>2030</v>
      </c>
      <c r="C51" s="25">
        <v>137.27687249965626</v>
      </c>
      <c r="D51" s="25">
        <v>4.7286036288451161</v>
      </c>
      <c r="E51" s="25">
        <v>83.037008396171089</v>
      </c>
      <c r="F51" s="25">
        <v>9.1514311058415494</v>
      </c>
      <c r="G51" s="25">
        <v>6.0000000000000005E-2</v>
      </c>
      <c r="H51" s="25">
        <v>15.997262929379842</v>
      </c>
      <c r="I51" s="25">
        <v>4.7789274522680749</v>
      </c>
      <c r="J51" s="25">
        <v>67.667435902192508</v>
      </c>
      <c r="K51" s="25">
        <v>151.2547404372223</v>
      </c>
      <c r="L51" s="25">
        <v>82.874833739152535</v>
      </c>
      <c r="M51" s="25">
        <v>7.0849997430000009</v>
      </c>
      <c r="N51" s="25">
        <v>-39.281661991907526</v>
      </c>
      <c r="O51" s="25">
        <v>250.25117855989387</v>
      </c>
    </row>
    <row r="52" spans="1:15" x14ac:dyDescent="0.2">
      <c r="B52">
        <v>2035</v>
      </c>
      <c r="C52" s="25">
        <v>119.65706431126382</v>
      </c>
      <c r="D52" s="25">
        <v>4.0543318254860408</v>
      </c>
      <c r="E52" s="25">
        <v>61.994052879323938</v>
      </c>
      <c r="F52" s="25">
        <v>8.5403977940539022</v>
      </c>
      <c r="G52" s="25">
        <v>1.1400000000000001</v>
      </c>
      <c r="H52" s="25">
        <v>14.88979882950799</v>
      </c>
      <c r="I52" s="25">
        <v>9.5670639449727517</v>
      </c>
      <c r="J52" s="25">
        <v>67.893910670171664</v>
      </c>
      <c r="K52" s="25">
        <v>151.2547404372223</v>
      </c>
      <c r="L52" s="25">
        <v>110.45113968474986</v>
      </c>
      <c r="M52" s="25">
        <v>10.382291122445844</v>
      </c>
      <c r="N52" s="25">
        <v>-23.67282007832199</v>
      </c>
      <c r="O52" s="25">
        <v>210.27564563963568</v>
      </c>
    </row>
    <row r="53" spans="1:15" x14ac:dyDescent="0.2">
      <c r="B53">
        <v>2040</v>
      </c>
      <c r="C53" s="25">
        <v>119.33949737685461</v>
      </c>
      <c r="D53" s="25">
        <v>3.6057677807919326</v>
      </c>
      <c r="E53" s="25">
        <v>30.265277594889998</v>
      </c>
      <c r="F53" s="25">
        <v>8.4534758916437234</v>
      </c>
      <c r="G53" s="25">
        <v>0.95000000000000007</v>
      </c>
      <c r="H53" s="25">
        <v>15.495264543398291</v>
      </c>
      <c r="I53" s="25">
        <v>8.9757964824828189</v>
      </c>
      <c r="J53" s="25">
        <v>68.032222477706668</v>
      </c>
      <c r="K53" s="25">
        <v>155.08383627360854</v>
      </c>
      <c r="L53" s="25">
        <v>155.25588546926821</v>
      </c>
      <c r="M53" s="25">
        <v>11.407754242445844</v>
      </c>
      <c r="N53" s="25">
        <v>-13.923572271840953</v>
      </c>
      <c r="O53" s="25">
        <v>178.10928318757857</v>
      </c>
    </row>
    <row r="54" spans="1:15" x14ac:dyDescent="0.2">
      <c r="B54">
        <v>2045</v>
      </c>
      <c r="C54" s="25">
        <v>107.39870295109021</v>
      </c>
      <c r="D54" s="25">
        <v>3.3549595005364341</v>
      </c>
      <c r="E54" s="25">
        <v>26.159160438638736</v>
      </c>
      <c r="F54" s="25">
        <v>8.0279391827544693</v>
      </c>
      <c r="G54" s="25">
        <v>0.5</v>
      </c>
      <c r="H54" s="25">
        <v>15.289673199890034</v>
      </c>
      <c r="I54" s="25">
        <v>9.2931148419632628</v>
      </c>
      <c r="J54" s="25">
        <v>68.14410167928915</v>
      </c>
      <c r="K54" s="25">
        <v>163.56254848274955</v>
      </c>
      <c r="L54" s="25">
        <v>196.00542899055503</v>
      </c>
      <c r="M54" s="25">
        <v>12.364889362445846</v>
      </c>
      <c r="N54" s="25">
        <v>-18.020833625181524</v>
      </c>
      <c r="O54" s="25">
        <v>160.73043527290989</v>
      </c>
    </row>
    <row r="55" spans="1:15" x14ac:dyDescent="0.2">
      <c r="B55">
        <v>2050</v>
      </c>
      <c r="C55" s="25">
        <v>107.3567292873735</v>
      </c>
      <c r="D55" s="25">
        <v>3.4501428796519367</v>
      </c>
      <c r="E55" s="25">
        <v>24.995365328987738</v>
      </c>
      <c r="F55" s="25">
        <v>7.7691331452739343</v>
      </c>
      <c r="G55" s="25">
        <v>0.61</v>
      </c>
      <c r="H55" s="25">
        <v>14.539846233348699</v>
      </c>
      <c r="I55" s="25">
        <v>8.0260759658736536</v>
      </c>
      <c r="J55" s="25">
        <v>68.364581014390822</v>
      </c>
      <c r="K55" s="25">
        <v>156.03194352513535</v>
      </c>
      <c r="L55" s="25">
        <v>227.55077763645008</v>
      </c>
      <c r="M55" s="25">
        <v>17.701579109588312</v>
      </c>
      <c r="N55" s="25">
        <v>-15.910186541726546</v>
      </c>
      <c r="O55" s="25">
        <v>158.72121687463581</v>
      </c>
    </row>
    <row r="56" spans="1:15" x14ac:dyDescent="0.2">
      <c r="B56">
        <v>2055</v>
      </c>
      <c r="C56" s="25">
        <v>106.23480672035356</v>
      </c>
      <c r="D56" s="25">
        <v>3.4281909650673947</v>
      </c>
      <c r="E56" s="25">
        <v>24.344693789064113</v>
      </c>
      <c r="F56" s="25">
        <v>7.4748163605313005</v>
      </c>
      <c r="G56" s="25">
        <v>0.86</v>
      </c>
      <c r="H56" s="25">
        <v>14.026178028457718</v>
      </c>
      <c r="I56" s="25">
        <v>6.8333231847091769</v>
      </c>
      <c r="J56" s="25">
        <v>68.585060349492508</v>
      </c>
      <c r="K56" s="25">
        <v>156.03194352513535</v>
      </c>
      <c r="L56" s="25">
        <v>223.58227268235933</v>
      </c>
      <c r="M56" s="25">
        <v>17.701579109588312</v>
      </c>
      <c r="N56" s="25">
        <v>0.43053657444113469</v>
      </c>
      <c r="O56" s="25">
        <v>156.3686858634741</v>
      </c>
    </row>
    <row r="57" spans="1:15" x14ac:dyDescent="0.2">
      <c r="B57">
        <v>2060</v>
      </c>
      <c r="C57" s="25">
        <v>104.0682390590031</v>
      </c>
      <c r="D57" s="25">
        <v>3.4345865254641179</v>
      </c>
      <c r="E57" s="25">
        <v>24.876561986654306</v>
      </c>
      <c r="F57" s="25">
        <v>7.4077802819192957</v>
      </c>
      <c r="G57" s="25">
        <v>0.82000000000000006</v>
      </c>
      <c r="H57" s="25">
        <v>13.829572674225819</v>
      </c>
      <c r="I57" s="25">
        <v>6.6198521546525688</v>
      </c>
      <c r="J57" s="25">
        <v>68.805539684594166</v>
      </c>
      <c r="K57" s="25">
        <v>156.03194352513535</v>
      </c>
      <c r="L57" s="25">
        <v>225.55175845462676</v>
      </c>
      <c r="M57" s="25">
        <v>18.64602172532998</v>
      </c>
      <c r="N57" s="25">
        <v>3.5671011388986926</v>
      </c>
      <c r="O57" s="25">
        <v>154.43674052726664</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DC629-C386-4EAE-8FFF-28C156A204C7}">
  <sheetPr>
    <tabColor theme="9"/>
  </sheetPr>
  <dimension ref="A1:H47"/>
  <sheetViews>
    <sheetView zoomScaleNormal="100" workbookViewId="0"/>
  </sheetViews>
  <sheetFormatPr defaultColWidth="7.75" defaultRowHeight="14.25" x14ac:dyDescent="0.2"/>
  <cols>
    <col min="1" max="1" width="17.125" style="29" customWidth="1"/>
    <col min="2" max="2" width="7.75" style="29"/>
    <col min="3" max="3" width="10.5" style="29" bestFit="1" customWidth="1"/>
    <col min="4" max="4" width="9.75" style="29" bestFit="1" customWidth="1"/>
    <col min="5" max="5" width="3.375" style="29" bestFit="1" customWidth="1"/>
    <col min="6" max="6" width="11.375" style="29" bestFit="1" customWidth="1"/>
    <col min="7" max="7" width="17.125" style="29" bestFit="1" customWidth="1"/>
    <col min="8" max="8" width="8.25" style="29" bestFit="1" customWidth="1"/>
    <col min="9" max="16384" width="7.75" style="29"/>
  </cols>
  <sheetData>
    <row r="1" spans="1:8" ht="15" x14ac:dyDescent="0.25">
      <c r="A1" s="28" t="s">
        <v>295</v>
      </c>
    </row>
    <row r="4" spans="1:8" x14ac:dyDescent="0.2">
      <c r="C4" s="29" t="s">
        <v>2</v>
      </c>
      <c r="D4" s="29" t="s">
        <v>32</v>
      </c>
      <c r="E4" s="29" t="s">
        <v>33</v>
      </c>
      <c r="F4" s="29" t="s">
        <v>188</v>
      </c>
      <c r="G4" s="29" t="s">
        <v>30</v>
      </c>
      <c r="H4" s="29" t="s">
        <v>177</v>
      </c>
    </row>
    <row r="5" spans="1:8" x14ac:dyDescent="0.2">
      <c r="A5" s="29" t="s">
        <v>15</v>
      </c>
      <c r="B5" s="29">
        <v>2015</v>
      </c>
      <c r="C5" s="35">
        <v>8.5760000000000003E-3</v>
      </c>
      <c r="D5" s="35">
        <v>0</v>
      </c>
      <c r="E5" s="35">
        <v>1.2126410000000001</v>
      </c>
      <c r="F5" s="35">
        <v>0.36189499999999997</v>
      </c>
      <c r="G5" s="35">
        <v>2.3009220000000004</v>
      </c>
      <c r="H5" s="35">
        <v>3.9999999999999998E-6</v>
      </c>
    </row>
    <row r="6" spans="1:8" x14ac:dyDescent="0.2">
      <c r="B6" s="29">
        <v>2020</v>
      </c>
      <c r="C6" s="35">
        <v>1.2228999999999999E-2</v>
      </c>
      <c r="D6" s="35">
        <v>0.293599</v>
      </c>
      <c r="E6" s="35">
        <v>1.3345440000000002</v>
      </c>
      <c r="F6" s="35">
        <v>0.64682999999999991</v>
      </c>
      <c r="G6" s="35">
        <v>1.738702</v>
      </c>
      <c r="H6" s="35">
        <v>1.9680000000000001E-3</v>
      </c>
    </row>
    <row r="7" spans="1:8" x14ac:dyDescent="0.2">
      <c r="B7" s="29">
        <v>2023</v>
      </c>
      <c r="C7" s="35">
        <v>2.9617000000000001E-2</v>
      </c>
      <c r="D7" s="35">
        <v>0.40656500000000001</v>
      </c>
      <c r="E7" s="35">
        <v>1.5926120000000001</v>
      </c>
      <c r="F7" s="35">
        <v>1.1029639999999998</v>
      </c>
      <c r="G7" s="35">
        <v>1.9657149999999999</v>
      </c>
      <c r="H7" s="35">
        <v>3.6999999999999999E-4</v>
      </c>
    </row>
    <row r="8" spans="1:8" x14ac:dyDescent="0.2">
      <c r="C8" s="35"/>
      <c r="D8" s="35"/>
      <c r="E8" s="35"/>
      <c r="F8" s="35"/>
      <c r="G8" s="35"/>
      <c r="H8" s="35"/>
    </row>
    <row r="9" spans="1:8" x14ac:dyDescent="0.2">
      <c r="A9" s="29" t="s">
        <v>16</v>
      </c>
      <c r="B9" s="29">
        <v>2030</v>
      </c>
      <c r="C9" s="35">
        <v>2.8831772677382791E-2</v>
      </c>
      <c r="D9" s="35">
        <v>0.39966359523420203</v>
      </c>
      <c r="E9" s="35">
        <v>2.0219896857660609</v>
      </c>
      <c r="F9" s="35">
        <v>0.48796258579023405</v>
      </c>
      <c r="G9" s="35">
        <v>1.9526973816870636</v>
      </c>
      <c r="H9" s="35">
        <v>3.6274102354248255E-4</v>
      </c>
    </row>
    <row r="10" spans="1:8" x14ac:dyDescent="0.2">
      <c r="B10" s="29">
        <v>2035</v>
      </c>
      <c r="C10" s="35">
        <v>3.0205312843041662E-2</v>
      </c>
      <c r="D10" s="35">
        <v>0.41870349288282754</v>
      </c>
      <c r="E10" s="35">
        <v>2.246987970936082</v>
      </c>
      <c r="F10" s="35">
        <v>0.42725827931411814</v>
      </c>
      <c r="G10" s="35">
        <v>1.828893894547087</v>
      </c>
      <c r="H10" s="35">
        <v>3.8002193689952549E-4</v>
      </c>
    </row>
    <row r="11" spans="1:8" x14ac:dyDescent="0.2">
      <c r="B11" s="29">
        <v>2040</v>
      </c>
      <c r="C11" s="35">
        <v>3.0512755293951692E-2</v>
      </c>
      <c r="D11" s="35">
        <v>0.42296523414422105</v>
      </c>
      <c r="E11" s="35">
        <v>2.4877756506872171</v>
      </c>
      <c r="F11" s="35">
        <v>1.7160972977208211</v>
      </c>
      <c r="G11" s="35">
        <v>6.1580805638198614E-2</v>
      </c>
      <c r="H11" s="35">
        <v>3.8388996092189159E-4</v>
      </c>
    </row>
    <row r="12" spans="1:8" x14ac:dyDescent="0.2">
      <c r="B12" s="29">
        <v>2045</v>
      </c>
      <c r="C12" s="35">
        <v>3.1355550753000727E-2</v>
      </c>
      <c r="D12" s="35">
        <v>0.4346479935423217</v>
      </c>
      <c r="E12" s="35">
        <v>2.8617494903347791</v>
      </c>
      <c r="F12" s="35">
        <v>1.0720552064179467</v>
      </c>
      <c r="G12" s="35">
        <v>6.328173440901802E-2</v>
      </c>
      <c r="H12" s="35">
        <v>3.9449341881098014E-4</v>
      </c>
    </row>
    <row r="13" spans="1:8" x14ac:dyDescent="0.2">
      <c r="B13" s="29">
        <v>2050</v>
      </c>
      <c r="C13" s="35">
        <v>3.2102902625891348E-2</v>
      </c>
      <c r="D13" s="35">
        <v>0.44500772201849648</v>
      </c>
      <c r="E13" s="35">
        <v>3.1224261089133161</v>
      </c>
      <c r="F13" s="35">
        <v>0.66007384664103541</v>
      </c>
      <c r="G13" s="35">
        <v>6.4790039050288614E-2</v>
      </c>
      <c r="H13" s="35">
        <v>4.038960728327149E-4</v>
      </c>
    </row>
    <row r="14" spans="1:8" x14ac:dyDescent="0.2">
      <c r="B14" s="29">
        <v>2055</v>
      </c>
      <c r="C14" s="35">
        <v>3.2032282517090081E-2</v>
      </c>
      <c r="D14" s="35">
        <v>0.44402879204096213</v>
      </c>
      <c r="E14" s="35">
        <v>3.2144789232738931</v>
      </c>
      <c r="F14" s="35">
        <v>0.43474289000600325</v>
      </c>
      <c r="G14" s="35">
        <v>6.4647513632562673E-2</v>
      </c>
      <c r="H14" s="35">
        <v>4.030075804449628E-4</v>
      </c>
    </row>
    <row r="15" spans="1:8" x14ac:dyDescent="0.2">
      <c r="B15" s="29">
        <v>2060</v>
      </c>
      <c r="C15" s="35">
        <v>3.1961817758720056E-2</v>
      </c>
      <c r="D15" s="35">
        <v>0.44305201551797135</v>
      </c>
      <c r="E15" s="35">
        <v>3.2553214168982896</v>
      </c>
      <c r="F15" s="35">
        <v>0.32574996549088736</v>
      </c>
      <c r="G15" s="35">
        <v>6.4505301742888238E-2</v>
      </c>
      <c r="H15" s="35">
        <v>4.0212104256673976E-4</v>
      </c>
    </row>
    <row r="16" spans="1:8" x14ac:dyDescent="0.2">
      <c r="C16" s="35"/>
      <c r="D16" s="35"/>
      <c r="E16" s="35"/>
      <c r="F16" s="35"/>
      <c r="G16" s="35"/>
      <c r="H16" s="35"/>
    </row>
    <row r="17" spans="1:8" x14ac:dyDescent="0.2">
      <c r="A17" s="29" t="s">
        <v>17</v>
      </c>
      <c r="B17" s="29">
        <v>2030</v>
      </c>
      <c r="C17" s="35">
        <v>2.8864326072284101E-2</v>
      </c>
      <c r="D17" s="35">
        <v>0.40011484764205496</v>
      </c>
      <c r="E17" s="35">
        <v>2.3113444537431218</v>
      </c>
      <c r="F17" s="35">
        <v>0.44747541240226951</v>
      </c>
      <c r="G17" s="35">
        <v>1.9934858833103524</v>
      </c>
      <c r="H17" s="35">
        <v>3.6315058739131047E-4</v>
      </c>
    </row>
    <row r="18" spans="1:8" x14ac:dyDescent="0.2">
      <c r="B18" s="29">
        <v>2035</v>
      </c>
      <c r="C18" s="35">
        <v>3.033077691233968E-2</v>
      </c>
      <c r="D18" s="35">
        <v>0.42044266520391399</v>
      </c>
      <c r="E18" s="35">
        <v>2.6374717758770752</v>
      </c>
      <c r="F18" s="35">
        <v>0.42371811131487075</v>
      </c>
      <c r="G18" s="35">
        <v>1.8335954119758724</v>
      </c>
      <c r="H18" s="35">
        <v>3.8160043730684401E-4</v>
      </c>
    </row>
    <row r="19" spans="1:8" x14ac:dyDescent="0.2">
      <c r="B19" s="29">
        <v>2040</v>
      </c>
      <c r="C19" s="35">
        <v>3.0809091971211199E-2</v>
      </c>
      <c r="D19" s="35">
        <v>0.42707302811022285</v>
      </c>
      <c r="E19" s="35">
        <v>2.9276954778218052</v>
      </c>
      <c r="F19" s="35">
        <v>1.7182422512374143</v>
      </c>
      <c r="G19" s="35">
        <v>6.2178871959970745E-2</v>
      </c>
      <c r="H19" s="35">
        <v>3.8761825993510523E-4</v>
      </c>
    </row>
    <row r="20" spans="1:8" x14ac:dyDescent="0.2">
      <c r="B20" s="29">
        <v>2045</v>
      </c>
      <c r="C20" s="35">
        <v>3.1756462568439218E-2</v>
      </c>
      <c r="D20" s="35">
        <v>0.44020539923231983</v>
      </c>
      <c r="E20" s="35">
        <v>3.1857351899838031</v>
      </c>
      <c r="F20" s="35">
        <v>1.0749570990095794</v>
      </c>
      <c r="G20" s="35">
        <v>6.4090854147525175E-2</v>
      </c>
      <c r="H20" s="35">
        <v>3.9953740843692886E-4</v>
      </c>
    </row>
    <row r="21" spans="1:8" x14ac:dyDescent="0.2">
      <c r="B21" s="29">
        <v>2050</v>
      </c>
      <c r="C21" s="35">
        <v>3.2624843734792734E-2</v>
      </c>
      <c r="D21" s="35">
        <v>0.45224282554189837</v>
      </c>
      <c r="E21" s="35">
        <v>3.338345647451908</v>
      </c>
      <c r="F21" s="35">
        <v>0.66385177729526912</v>
      </c>
      <c r="G21" s="35">
        <v>6.5843419961720523E-2</v>
      </c>
      <c r="H21" s="35">
        <v>4.1046276764507733E-4</v>
      </c>
    </row>
    <row r="22" spans="1:8" x14ac:dyDescent="0.2">
      <c r="B22" s="29">
        <v>2055</v>
      </c>
      <c r="C22" s="35">
        <v>3.2644968178318121E-2</v>
      </c>
      <c r="D22" s="35">
        <v>0.45252178887660005</v>
      </c>
      <c r="E22" s="35">
        <v>3.3602658632208064</v>
      </c>
      <c r="F22" s="35">
        <v>0.43917765075101317</v>
      </c>
      <c r="G22" s="35">
        <v>6.5884035089177062E-2</v>
      </c>
      <c r="H22" s="35">
        <v>4.1071595919608966E-4</v>
      </c>
    </row>
    <row r="23" spans="1:8" x14ac:dyDescent="0.2">
      <c r="B23" s="29">
        <v>2060</v>
      </c>
      <c r="C23" s="35">
        <v>3.2665105035488473E-2</v>
      </c>
      <c r="D23" s="35">
        <v>0.45280092428819874</v>
      </c>
      <c r="E23" s="35">
        <v>3.3679075376536232</v>
      </c>
      <c r="F23" s="35">
        <v>0.33084052171710315</v>
      </c>
      <c r="G23" s="35">
        <v>6.5924675269836752E-2</v>
      </c>
      <c r="H23" s="35">
        <v>4.1096930692682539E-4</v>
      </c>
    </row>
    <row r="24" spans="1:8" x14ac:dyDescent="0.2">
      <c r="C24" s="35"/>
      <c r="D24" s="35"/>
      <c r="E24" s="35"/>
      <c r="F24" s="35"/>
      <c r="G24" s="35"/>
      <c r="H24" s="35"/>
    </row>
    <row r="25" spans="1:8" x14ac:dyDescent="0.2">
      <c r="A25" s="29" t="s">
        <v>18</v>
      </c>
      <c r="B25" s="29">
        <v>2030</v>
      </c>
      <c r="C25" s="35">
        <v>2.8864326072284101E-2</v>
      </c>
      <c r="D25" s="35">
        <v>0.40011484764205496</v>
      </c>
      <c r="E25" s="35">
        <v>2.0242726750731572</v>
      </c>
      <c r="F25" s="35">
        <v>0.44774475314739631</v>
      </c>
      <c r="G25" s="35">
        <v>1.9956483345138336</v>
      </c>
      <c r="H25" s="35">
        <v>3.6315058739131047E-4</v>
      </c>
    </row>
    <row r="26" spans="1:8" x14ac:dyDescent="0.2">
      <c r="B26" s="29">
        <v>2035</v>
      </c>
      <c r="C26" s="35">
        <v>3.033077691233968E-2</v>
      </c>
      <c r="D26" s="35">
        <v>0.42044266520391399</v>
      </c>
      <c r="E26" s="35">
        <v>2.256321304312308</v>
      </c>
      <c r="F26" s="35">
        <v>0.42456620276185431</v>
      </c>
      <c r="G26" s="35">
        <v>1.8409158328180375</v>
      </c>
      <c r="H26" s="35">
        <v>3.8160043730684401E-4</v>
      </c>
    </row>
    <row r="27" spans="1:8" x14ac:dyDescent="0.2">
      <c r="B27" s="29">
        <v>2040</v>
      </c>
      <c r="C27" s="35">
        <v>3.0809091971211199E-2</v>
      </c>
      <c r="D27" s="35">
        <v>0.42707302811022285</v>
      </c>
      <c r="E27" s="35">
        <v>2.5119366667275433</v>
      </c>
      <c r="F27" s="35">
        <v>0.31398406289929731</v>
      </c>
      <c r="G27" s="35">
        <v>1.4809586636414516</v>
      </c>
      <c r="H27" s="35">
        <v>3.8761825993510523E-4</v>
      </c>
    </row>
    <row r="28" spans="1:8" x14ac:dyDescent="0.2">
      <c r="B28" s="29">
        <v>2045</v>
      </c>
      <c r="C28" s="35">
        <v>3.1756462568439218E-2</v>
      </c>
      <c r="D28" s="35">
        <v>0.44020539923231983</v>
      </c>
      <c r="E28" s="35">
        <v>2.898339795909</v>
      </c>
      <c r="F28" s="35">
        <v>1.0857624955177623</v>
      </c>
      <c r="G28" s="35">
        <v>6.4090854147525175E-2</v>
      </c>
      <c r="H28" s="35">
        <v>3.9953740843692886E-4</v>
      </c>
    </row>
    <row r="29" spans="1:8" x14ac:dyDescent="0.2">
      <c r="B29" s="29">
        <v>2050</v>
      </c>
      <c r="C29" s="35">
        <v>3.2624843734792734E-2</v>
      </c>
      <c r="D29" s="35">
        <v>0.45224282554189837</v>
      </c>
      <c r="E29" s="35">
        <v>3.1731916912265641</v>
      </c>
      <c r="F29" s="35">
        <v>0.67080557640041161</v>
      </c>
      <c r="G29" s="35">
        <v>6.5843419961720523E-2</v>
      </c>
      <c r="H29" s="35">
        <v>4.1046276764507733E-4</v>
      </c>
    </row>
    <row r="30" spans="1:8" x14ac:dyDescent="0.2">
      <c r="B30" s="29">
        <v>2055</v>
      </c>
      <c r="C30" s="35">
        <v>3.2644968178318121E-2</v>
      </c>
      <c r="D30" s="35">
        <v>0.45252178887660005</v>
      </c>
      <c r="E30" s="35">
        <v>3.275962682464606</v>
      </c>
      <c r="F30" s="35">
        <v>0.44305827417774968</v>
      </c>
      <c r="G30" s="35">
        <v>6.5884035089177062E-2</v>
      </c>
      <c r="H30" s="35">
        <v>4.1071595919608966E-4</v>
      </c>
    </row>
    <row r="31" spans="1:8" x14ac:dyDescent="0.2">
      <c r="B31" s="29">
        <v>2060</v>
      </c>
      <c r="C31" s="35">
        <v>3.2665105035488473E-2</v>
      </c>
      <c r="D31" s="35">
        <v>0.45280092428819874</v>
      </c>
      <c r="E31" s="35">
        <v>3.3269514521978834</v>
      </c>
      <c r="F31" s="35">
        <v>0.33291776201194073</v>
      </c>
      <c r="G31" s="35">
        <v>6.5924675269836752E-2</v>
      </c>
      <c r="H31" s="35">
        <v>4.1096930692682539E-4</v>
      </c>
    </row>
    <row r="32" spans="1:8" x14ac:dyDescent="0.2">
      <c r="C32" s="35"/>
      <c r="D32" s="35"/>
      <c r="E32" s="35"/>
      <c r="F32" s="35"/>
      <c r="G32" s="35"/>
      <c r="H32" s="35"/>
    </row>
    <row r="33" spans="1:8" x14ac:dyDescent="0.2">
      <c r="A33" s="29" t="s">
        <v>19</v>
      </c>
      <c r="B33" s="29">
        <v>2030</v>
      </c>
      <c r="C33" s="35">
        <v>2.8864326072284101E-2</v>
      </c>
      <c r="D33" s="35">
        <v>0.40011484764205496</v>
      </c>
      <c r="E33" s="35">
        <v>2.3113444537431218</v>
      </c>
      <c r="F33" s="35">
        <v>0.37599676608849403</v>
      </c>
      <c r="G33" s="35">
        <v>1.4219837597800384</v>
      </c>
      <c r="H33" s="35">
        <v>3.6315058739131047E-4</v>
      </c>
    </row>
    <row r="34" spans="1:8" x14ac:dyDescent="0.2">
      <c r="B34" s="29">
        <v>2035</v>
      </c>
      <c r="C34" s="35">
        <v>3.033077691233968E-2</v>
      </c>
      <c r="D34" s="35">
        <v>0.42044266520391399</v>
      </c>
      <c r="E34" s="35">
        <v>2.6374717758770752</v>
      </c>
      <c r="F34" s="35">
        <v>0.33517271410568661</v>
      </c>
      <c r="G34" s="35">
        <v>1.0715549754912497</v>
      </c>
      <c r="H34" s="35">
        <v>3.8160043730684401E-4</v>
      </c>
    </row>
    <row r="35" spans="1:8" x14ac:dyDescent="0.2">
      <c r="B35" s="29">
        <v>2040</v>
      </c>
      <c r="C35" s="35">
        <v>3.0809091971211199E-2</v>
      </c>
      <c r="D35" s="35">
        <v>0.42707302811022285</v>
      </c>
      <c r="E35" s="35">
        <v>2.9276954778218052</v>
      </c>
      <c r="F35" s="35">
        <v>0.27871784035823599</v>
      </c>
      <c r="G35" s="35">
        <v>6.2178871959970745E-2</v>
      </c>
      <c r="H35" s="35">
        <v>3.8761825993510523E-4</v>
      </c>
    </row>
    <row r="36" spans="1:8" x14ac:dyDescent="0.2">
      <c r="B36" s="29">
        <v>2045</v>
      </c>
      <c r="C36" s="35">
        <v>3.1756462568439218E-2</v>
      </c>
      <c r="D36" s="35">
        <v>0.44020539923231983</v>
      </c>
      <c r="E36" s="35">
        <v>3.1857351899838031</v>
      </c>
      <c r="F36" s="35">
        <v>0.43562294945276619</v>
      </c>
      <c r="G36" s="35">
        <v>6.4090854147525175E-2</v>
      </c>
      <c r="H36" s="35">
        <v>3.9953740843692886E-4</v>
      </c>
    </row>
    <row r="37" spans="1:8" x14ac:dyDescent="0.2">
      <c r="B37" s="29">
        <v>2050</v>
      </c>
      <c r="C37" s="35">
        <v>3.2624843734792734E-2</v>
      </c>
      <c r="D37" s="35">
        <v>0.45224282554189837</v>
      </c>
      <c r="E37" s="35">
        <v>3.338345647451908</v>
      </c>
      <c r="F37" s="35">
        <v>0.29810812111877716</v>
      </c>
      <c r="G37" s="35">
        <v>6.5843419961720523E-2</v>
      </c>
      <c r="H37" s="35">
        <v>4.1046276764507733E-4</v>
      </c>
    </row>
    <row r="38" spans="1:8" x14ac:dyDescent="0.2">
      <c r="B38" s="29">
        <v>2055</v>
      </c>
      <c r="C38" s="35">
        <v>3.2644968178318121E-2</v>
      </c>
      <c r="D38" s="35">
        <v>0.45252178887660005</v>
      </c>
      <c r="E38" s="35">
        <v>3.3602658632208064</v>
      </c>
      <c r="F38" s="35">
        <v>0.25336076416180747</v>
      </c>
      <c r="G38" s="35">
        <v>6.5884035089177062E-2</v>
      </c>
      <c r="H38" s="35">
        <v>4.1071595919608966E-4</v>
      </c>
    </row>
    <row r="39" spans="1:8" x14ac:dyDescent="0.2">
      <c r="B39" s="29">
        <v>2060</v>
      </c>
      <c r="C39" s="35">
        <v>3.2665105035488473E-2</v>
      </c>
      <c r="D39" s="35">
        <v>0.45280092428819874</v>
      </c>
      <c r="E39" s="35">
        <v>3.3679075376536232</v>
      </c>
      <c r="F39" s="35">
        <v>0.24099661428663141</v>
      </c>
      <c r="G39" s="35">
        <v>6.5924675269836752E-2</v>
      </c>
      <c r="H39" s="35">
        <v>4.1096930692682539E-4</v>
      </c>
    </row>
    <row r="42" spans="1:8" x14ac:dyDescent="0.2">
      <c r="A42" s="29" t="s">
        <v>15</v>
      </c>
      <c r="B42" s="29">
        <v>2010</v>
      </c>
      <c r="C42" s="35">
        <v>7.7530000000000003E-3</v>
      </c>
      <c r="D42" s="35">
        <v>0</v>
      </c>
      <c r="E42" s="35">
        <v>1.2076720000000001</v>
      </c>
      <c r="F42" s="35">
        <v>7.6792999999999986E-2</v>
      </c>
      <c r="G42" s="35">
        <v>2.3410809999999995</v>
      </c>
      <c r="H42" s="35">
        <v>3.0000000000000001E-6</v>
      </c>
    </row>
    <row r="43" spans="1:8" x14ac:dyDescent="0.2">
      <c r="B43" s="29">
        <v>2015</v>
      </c>
      <c r="C43" s="35">
        <v>8.5760000000000003E-3</v>
      </c>
      <c r="D43" s="35">
        <v>0</v>
      </c>
      <c r="E43" s="35">
        <v>1.2126410000000001</v>
      </c>
      <c r="F43" s="35">
        <v>0.36189499999999997</v>
      </c>
      <c r="G43" s="35">
        <v>2.3009220000000004</v>
      </c>
      <c r="H43" s="35">
        <v>3.9999999999999998E-6</v>
      </c>
    </row>
    <row r="44" spans="1:8" x14ac:dyDescent="0.2">
      <c r="B44" s="29">
        <v>2020</v>
      </c>
      <c r="C44" s="35">
        <v>1.2228999999999999E-2</v>
      </c>
      <c r="D44" s="35">
        <v>0.293599</v>
      </c>
      <c r="E44" s="35">
        <v>1.3345440000000002</v>
      </c>
      <c r="F44" s="35">
        <v>0.64682999999999991</v>
      </c>
      <c r="G44" s="35">
        <v>1.738702</v>
      </c>
      <c r="H44" s="35">
        <v>1.9680000000000001E-3</v>
      </c>
    </row>
    <row r="45" spans="1:8" x14ac:dyDescent="0.2">
      <c r="B45" s="29">
        <v>2021</v>
      </c>
      <c r="C45" s="35">
        <v>1.2573000000000001E-2</v>
      </c>
      <c r="D45" s="35">
        <v>0.30186099999999999</v>
      </c>
      <c r="E45" s="35">
        <v>1.6370560000000001</v>
      </c>
      <c r="F45" s="35">
        <v>0.69055699999999998</v>
      </c>
      <c r="G45" s="35">
        <v>1.7623140000000004</v>
      </c>
      <c r="H45" s="35">
        <v>2.0240000000000002E-3</v>
      </c>
    </row>
    <row r="46" spans="1:8" x14ac:dyDescent="0.2">
      <c r="B46" s="29">
        <v>2022</v>
      </c>
      <c r="C46" s="35">
        <v>2.6085000000000001E-2</v>
      </c>
      <c r="D46" s="35">
        <v>0.35808100000000004</v>
      </c>
      <c r="E46" s="35">
        <v>1.593588</v>
      </c>
      <c r="F46" s="35">
        <v>1.0357149999999999</v>
      </c>
      <c r="G46" s="35">
        <v>1.6651420000000001</v>
      </c>
      <c r="H46" s="35">
        <v>3.2499999999999999E-4</v>
      </c>
    </row>
    <row r="47" spans="1:8" x14ac:dyDescent="0.2">
      <c r="B47" s="29">
        <v>2023</v>
      </c>
      <c r="C47" s="35">
        <v>2.9617000000000001E-2</v>
      </c>
      <c r="D47" s="35">
        <v>0.40656500000000001</v>
      </c>
      <c r="E47" s="35">
        <v>1.5926120000000001</v>
      </c>
      <c r="F47" s="35">
        <v>1.1029639999999998</v>
      </c>
      <c r="G47" s="35">
        <v>1.9657149999999999</v>
      </c>
      <c r="H47" s="35">
        <v>3.6999999999999999E-4</v>
      </c>
    </row>
  </sheetData>
  <pageMargins left="0.78740157480314965" right="0.78740157480314965" top="1.1023622047244095" bottom="0.62992125984251968" header="0.31496062992125984" footer="0.31496062992125984"/>
  <pageSetup paperSize="9" orientation="portrait" r:id="rId1"/>
  <headerFooter>
    <oddHeader>&amp;L&amp;G</oddHead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621AB-2A3E-47AB-B9A7-F2CF03FB9CDA}">
  <sheetPr>
    <tabColor theme="9"/>
  </sheetPr>
  <dimension ref="A1:H48"/>
  <sheetViews>
    <sheetView zoomScaleNormal="100" workbookViewId="0"/>
  </sheetViews>
  <sheetFormatPr defaultColWidth="7.75" defaultRowHeight="14.25" x14ac:dyDescent="0.2"/>
  <cols>
    <col min="1" max="1" width="17.125" style="29" customWidth="1"/>
    <col min="2" max="16384" width="7.75" style="29"/>
  </cols>
  <sheetData>
    <row r="1" spans="1:8" ht="15" x14ac:dyDescent="0.25">
      <c r="A1" s="28" t="s">
        <v>296</v>
      </c>
    </row>
    <row r="5" spans="1:8" x14ac:dyDescent="0.2">
      <c r="C5" s="29" t="s">
        <v>2</v>
      </c>
      <c r="D5" s="29" t="s">
        <v>32</v>
      </c>
      <c r="E5" s="29" t="s">
        <v>33</v>
      </c>
      <c r="F5" s="29" t="s">
        <v>188</v>
      </c>
      <c r="G5" s="29" t="s">
        <v>30</v>
      </c>
      <c r="H5" s="29" t="s">
        <v>177</v>
      </c>
    </row>
    <row r="6" spans="1:8" x14ac:dyDescent="0.2">
      <c r="A6" s="29" t="s">
        <v>15</v>
      </c>
      <c r="B6" s="29">
        <v>2015</v>
      </c>
      <c r="C6" s="33">
        <v>8.5760000000000003E-3</v>
      </c>
      <c r="D6" s="33">
        <v>0</v>
      </c>
      <c r="E6" s="33">
        <v>1.2126410000000001</v>
      </c>
      <c r="F6" s="33">
        <v>0.36189499999999997</v>
      </c>
      <c r="G6" s="33">
        <v>2.3009220000000004</v>
      </c>
      <c r="H6" s="33">
        <v>3.9999999999999998E-6</v>
      </c>
    </row>
    <row r="7" spans="1:8" x14ac:dyDescent="0.2">
      <c r="B7" s="29">
        <v>2020</v>
      </c>
      <c r="C7" s="33">
        <v>1.2228999999999999E-2</v>
      </c>
      <c r="D7" s="33">
        <v>0.293599</v>
      </c>
      <c r="E7" s="33">
        <v>1.3345440000000002</v>
      </c>
      <c r="F7" s="33">
        <v>0.64682999999999991</v>
      </c>
      <c r="G7" s="33">
        <v>1.738702</v>
      </c>
      <c r="H7" s="33">
        <v>1.9680000000000001E-3</v>
      </c>
    </row>
    <row r="8" spans="1:8" x14ac:dyDescent="0.2">
      <c r="B8" s="29">
        <v>2023</v>
      </c>
      <c r="C8" s="33">
        <v>2.9617000000000001E-2</v>
      </c>
      <c r="D8" s="33">
        <v>0.40656500000000001</v>
      </c>
      <c r="E8" s="33">
        <v>1.5926120000000001</v>
      </c>
      <c r="F8" s="33">
        <v>1.1029639999999998</v>
      </c>
      <c r="G8" s="33">
        <v>1.9657149999999999</v>
      </c>
      <c r="H8" s="33">
        <v>3.6999999999999999E-4</v>
      </c>
    </row>
    <row r="9" spans="1:8" x14ac:dyDescent="0.2">
      <c r="C9" s="33"/>
      <c r="D9" s="33"/>
      <c r="E9" s="33"/>
      <c r="F9" s="33"/>
      <c r="G9" s="33"/>
      <c r="H9" s="33"/>
    </row>
    <row r="10" spans="1:8" x14ac:dyDescent="0.2">
      <c r="A10" s="29" t="s">
        <v>16</v>
      </c>
      <c r="B10" s="29">
        <v>2030</v>
      </c>
      <c r="C10" s="33">
        <v>2.8831772677382791E-2</v>
      </c>
      <c r="D10" s="33">
        <v>0.39966359523420203</v>
      </c>
      <c r="E10" s="33">
        <v>2.0219896857660609</v>
      </c>
      <c r="F10" s="33">
        <v>0.48796258579023405</v>
      </c>
      <c r="G10" s="33">
        <v>1.9526973816870636</v>
      </c>
      <c r="H10" s="33">
        <v>3.6274102354248255E-4</v>
      </c>
    </row>
    <row r="11" spans="1:8" x14ac:dyDescent="0.2">
      <c r="B11" s="29">
        <v>2035</v>
      </c>
      <c r="C11" s="33">
        <v>3.0205312843041662E-2</v>
      </c>
      <c r="D11" s="33">
        <v>0.41870349288282754</v>
      </c>
      <c r="E11" s="33">
        <v>2.246987970936082</v>
      </c>
      <c r="F11" s="33">
        <v>0.42725827931411814</v>
      </c>
      <c r="G11" s="33">
        <v>1.828893894547087</v>
      </c>
      <c r="H11" s="33">
        <v>3.8002193689952549E-4</v>
      </c>
    </row>
    <row r="12" spans="1:8" x14ac:dyDescent="0.2">
      <c r="B12" s="29">
        <v>2040</v>
      </c>
      <c r="C12" s="33">
        <v>3.0512755293951692E-2</v>
      </c>
      <c r="D12" s="33">
        <v>0.42296523414422105</v>
      </c>
      <c r="E12" s="33">
        <v>2.4877756506872171</v>
      </c>
      <c r="F12" s="33">
        <v>1.7160972977208211</v>
      </c>
      <c r="G12" s="33">
        <v>6.1580805638198614E-2</v>
      </c>
      <c r="H12" s="33">
        <v>3.8388996092189159E-4</v>
      </c>
    </row>
    <row r="13" spans="1:8" x14ac:dyDescent="0.2">
      <c r="B13" s="29">
        <v>2045</v>
      </c>
      <c r="C13" s="33">
        <v>3.1355550753000727E-2</v>
      </c>
      <c r="D13" s="33">
        <v>0.4346479935423217</v>
      </c>
      <c r="E13" s="33">
        <v>2.8617494903347791</v>
      </c>
      <c r="F13" s="33">
        <v>1.0720552064179467</v>
      </c>
      <c r="G13" s="33">
        <v>6.328173440901802E-2</v>
      </c>
      <c r="H13" s="33">
        <v>3.9449341881098014E-4</v>
      </c>
    </row>
    <row r="14" spans="1:8" x14ac:dyDescent="0.2">
      <c r="B14" s="29">
        <v>2050</v>
      </c>
      <c r="C14" s="33">
        <v>3.2102902625891348E-2</v>
      </c>
      <c r="D14" s="33">
        <v>0.44500772201849648</v>
      </c>
      <c r="E14" s="33">
        <v>3.1224261089133161</v>
      </c>
      <c r="F14" s="33">
        <v>0.66007384664103541</v>
      </c>
      <c r="G14" s="33">
        <v>6.4790039050288614E-2</v>
      </c>
      <c r="H14" s="33">
        <v>4.038960728327149E-4</v>
      </c>
    </row>
    <row r="15" spans="1:8" x14ac:dyDescent="0.2">
      <c r="B15" s="29">
        <v>2055</v>
      </c>
      <c r="C15" s="33">
        <v>3.2032282517090081E-2</v>
      </c>
      <c r="D15" s="33">
        <v>0.44402879204096213</v>
      </c>
      <c r="E15" s="33">
        <v>3.2144789232738931</v>
      </c>
      <c r="F15" s="33">
        <v>0.43474289000600325</v>
      </c>
      <c r="G15" s="33">
        <v>6.4647513632562673E-2</v>
      </c>
      <c r="H15" s="33">
        <v>4.030075804449628E-4</v>
      </c>
    </row>
    <row r="16" spans="1:8" x14ac:dyDescent="0.2">
      <c r="B16" s="29">
        <v>2060</v>
      </c>
      <c r="C16" s="33">
        <v>3.1961817758720056E-2</v>
      </c>
      <c r="D16" s="33">
        <v>0.44305201551797135</v>
      </c>
      <c r="E16" s="33">
        <v>3.2553214168982896</v>
      </c>
      <c r="F16" s="33">
        <v>0.32574996549088736</v>
      </c>
      <c r="G16" s="33">
        <v>6.4505301742888238E-2</v>
      </c>
      <c r="H16" s="33">
        <v>4.0212104256673976E-4</v>
      </c>
    </row>
    <row r="17" spans="1:8" x14ac:dyDescent="0.2">
      <c r="C17" s="33"/>
      <c r="D17" s="33"/>
      <c r="E17" s="33"/>
      <c r="F17" s="33"/>
      <c r="G17" s="33"/>
      <c r="H17" s="33"/>
    </row>
    <row r="18" spans="1:8" x14ac:dyDescent="0.2">
      <c r="A18" s="29" t="s">
        <v>17</v>
      </c>
      <c r="B18" s="29">
        <v>2030</v>
      </c>
      <c r="C18" s="33">
        <v>2.8864326072284101E-2</v>
      </c>
      <c r="D18" s="33">
        <v>0.40011484764205496</v>
      </c>
      <c r="E18" s="33">
        <v>2.3113444537431218</v>
      </c>
      <c r="F18" s="33">
        <v>0.44747541240226951</v>
      </c>
      <c r="G18" s="33">
        <v>1.9934858833103524</v>
      </c>
      <c r="H18" s="33">
        <v>3.6315058739131047E-4</v>
      </c>
    </row>
    <row r="19" spans="1:8" x14ac:dyDescent="0.2">
      <c r="B19" s="29">
        <v>2035</v>
      </c>
      <c r="C19" s="33">
        <v>3.033077691233968E-2</v>
      </c>
      <c r="D19" s="33">
        <v>0.42044266520391399</v>
      </c>
      <c r="E19" s="33">
        <v>2.6374717758770752</v>
      </c>
      <c r="F19" s="33">
        <v>0.42371811131487075</v>
      </c>
      <c r="G19" s="33">
        <v>1.8335954119758724</v>
      </c>
      <c r="H19" s="33">
        <v>3.8160043730684401E-4</v>
      </c>
    </row>
    <row r="20" spans="1:8" x14ac:dyDescent="0.2">
      <c r="B20" s="29">
        <v>2040</v>
      </c>
      <c r="C20" s="33">
        <v>3.0809091971211199E-2</v>
      </c>
      <c r="D20" s="33">
        <v>0.42707302811022285</v>
      </c>
      <c r="E20" s="33">
        <v>2.9276954778218052</v>
      </c>
      <c r="F20" s="33">
        <v>1.7182422512374143</v>
      </c>
      <c r="G20" s="33">
        <v>6.2178871959970745E-2</v>
      </c>
      <c r="H20" s="33">
        <v>3.8761825993510523E-4</v>
      </c>
    </row>
    <row r="21" spans="1:8" x14ac:dyDescent="0.2">
      <c r="B21" s="29">
        <v>2045</v>
      </c>
      <c r="C21" s="33">
        <v>3.1756462568439218E-2</v>
      </c>
      <c r="D21" s="33">
        <v>0.44020539923231983</v>
      </c>
      <c r="E21" s="33">
        <v>3.1857351899838031</v>
      </c>
      <c r="F21" s="33">
        <v>1.0749570990095794</v>
      </c>
      <c r="G21" s="33">
        <v>6.4090854147525175E-2</v>
      </c>
      <c r="H21" s="33">
        <v>3.9953740843692886E-4</v>
      </c>
    </row>
    <row r="22" spans="1:8" x14ac:dyDescent="0.2">
      <c r="B22" s="29">
        <v>2050</v>
      </c>
      <c r="C22" s="33">
        <v>3.2624843734792734E-2</v>
      </c>
      <c r="D22" s="33">
        <v>0.45224282554189837</v>
      </c>
      <c r="E22" s="33">
        <v>3.338345647451908</v>
      </c>
      <c r="F22" s="33">
        <v>0.66385177729526912</v>
      </c>
      <c r="G22" s="33">
        <v>6.5843419961720523E-2</v>
      </c>
      <c r="H22" s="33">
        <v>4.1046276764507733E-4</v>
      </c>
    </row>
    <row r="23" spans="1:8" x14ac:dyDescent="0.2">
      <c r="B23" s="29">
        <v>2055</v>
      </c>
      <c r="C23" s="33">
        <v>3.2644968178318121E-2</v>
      </c>
      <c r="D23" s="33">
        <v>0.45252178887660005</v>
      </c>
      <c r="E23" s="33">
        <v>3.3602658632208064</v>
      </c>
      <c r="F23" s="33">
        <v>0.43917765075101317</v>
      </c>
      <c r="G23" s="33">
        <v>6.5884035089177062E-2</v>
      </c>
      <c r="H23" s="33">
        <v>4.1071595919608966E-4</v>
      </c>
    </row>
    <row r="24" spans="1:8" x14ac:dyDescent="0.2">
      <c r="B24" s="29">
        <v>2060</v>
      </c>
      <c r="C24" s="33">
        <v>3.2665105035488473E-2</v>
      </c>
      <c r="D24" s="33">
        <v>0.45280092428819874</v>
      </c>
      <c r="E24" s="33">
        <v>3.3679075376536232</v>
      </c>
      <c r="F24" s="33">
        <v>0.33084052171710315</v>
      </c>
      <c r="G24" s="33">
        <v>6.5924675269836752E-2</v>
      </c>
      <c r="H24" s="33">
        <v>4.1096930692682539E-4</v>
      </c>
    </row>
    <row r="25" spans="1:8" x14ac:dyDescent="0.2">
      <c r="C25" s="33"/>
      <c r="D25" s="33"/>
      <c r="E25" s="33"/>
      <c r="F25" s="33"/>
      <c r="G25" s="33"/>
      <c r="H25" s="33"/>
    </row>
    <row r="26" spans="1:8" x14ac:dyDescent="0.2">
      <c r="A26" s="29" t="s">
        <v>18</v>
      </c>
      <c r="B26" s="29">
        <v>2030</v>
      </c>
      <c r="C26" s="33">
        <v>2.8864326072284101E-2</v>
      </c>
      <c r="D26" s="33">
        <v>0.40011484764205496</v>
      </c>
      <c r="E26" s="33">
        <v>2.0242726750731572</v>
      </c>
      <c r="F26" s="33">
        <v>0.44774475314739631</v>
      </c>
      <c r="G26" s="33">
        <v>1.9956483345138336</v>
      </c>
      <c r="H26" s="33">
        <v>3.6315058739131047E-4</v>
      </c>
    </row>
    <row r="27" spans="1:8" x14ac:dyDescent="0.2">
      <c r="B27" s="29">
        <v>2035</v>
      </c>
      <c r="C27" s="33">
        <v>3.033077691233968E-2</v>
      </c>
      <c r="D27" s="33">
        <v>0.42044266520391399</v>
      </c>
      <c r="E27" s="33">
        <v>2.256321304312308</v>
      </c>
      <c r="F27" s="33">
        <v>0.42456620276185431</v>
      </c>
      <c r="G27" s="33">
        <v>1.8409158328180375</v>
      </c>
      <c r="H27" s="33">
        <v>3.8160043730684401E-4</v>
      </c>
    </row>
    <row r="28" spans="1:8" x14ac:dyDescent="0.2">
      <c r="B28" s="29">
        <v>2040</v>
      </c>
      <c r="C28" s="33">
        <v>3.0809091971211199E-2</v>
      </c>
      <c r="D28" s="33">
        <v>0.42707302811022285</v>
      </c>
      <c r="E28" s="33">
        <v>2.5119366667275433</v>
      </c>
      <c r="F28" s="33">
        <v>0.31398406289929731</v>
      </c>
      <c r="G28" s="33">
        <v>1.4809586636414516</v>
      </c>
      <c r="H28" s="33">
        <v>3.8761825993510523E-4</v>
      </c>
    </row>
    <row r="29" spans="1:8" x14ac:dyDescent="0.2">
      <c r="B29" s="29">
        <v>2045</v>
      </c>
      <c r="C29" s="33">
        <v>3.1756462568439218E-2</v>
      </c>
      <c r="D29" s="33">
        <v>0.44020539923231983</v>
      </c>
      <c r="E29" s="33">
        <v>2.898339795909</v>
      </c>
      <c r="F29" s="33">
        <v>1.0857624955177623</v>
      </c>
      <c r="G29" s="33">
        <v>6.4090854147525175E-2</v>
      </c>
      <c r="H29" s="33">
        <v>3.9953740843692886E-4</v>
      </c>
    </row>
    <row r="30" spans="1:8" x14ac:dyDescent="0.2">
      <c r="B30" s="29">
        <v>2050</v>
      </c>
      <c r="C30" s="33">
        <v>3.2624843734792734E-2</v>
      </c>
      <c r="D30" s="33">
        <v>0.45224282554189837</v>
      </c>
      <c r="E30" s="33">
        <v>3.1731916912265641</v>
      </c>
      <c r="F30" s="33">
        <v>0.67080557640041161</v>
      </c>
      <c r="G30" s="33">
        <v>6.5843419961720523E-2</v>
      </c>
      <c r="H30" s="33">
        <v>4.1046276764507733E-4</v>
      </c>
    </row>
    <row r="31" spans="1:8" x14ac:dyDescent="0.2">
      <c r="B31" s="29">
        <v>2055</v>
      </c>
      <c r="C31" s="33">
        <v>3.2644968178318121E-2</v>
      </c>
      <c r="D31" s="33">
        <v>0.45252178887660005</v>
      </c>
      <c r="E31" s="33">
        <v>3.275962682464606</v>
      </c>
      <c r="F31" s="33">
        <v>0.44305827417774968</v>
      </c>
      <c r="G31" s="33">
        <v>6.5884035089177062E-2</v>
      </c>
      <c r="H31" s="33">
        <v>4.1071595919608966E-4</v>
      </c>
    </row>
    <row r="32" spans="1:8" x14ac:dyDescent="0.2">
      <c r="B32" s="29">
        <v>2060</v>
      </c>
      <c r="C32" s="33">
        <v>3.2665105035488473E-2</v>
      </c>
      <c r="D32" s="33">
        <v>0.45280092428819874</v>
      </c>
      <c r="E32" s="33">
        <v>3.3269514521978834</v>
      </c>
      <c r="F32" s="33">
        <v>0.33291776201194073</v>
      </c>
      <c r="G32" s="33">
        <v>6.5924675269836752E-2</v>
      </c>
      <c r="H32" s="33">
        <v>4.1096930692682539E-4</v>
      </c>
    </row>
    <row r="33" spans="1:8" x14ac:dyDescent="0.2">
      <c r="C33" s="33"/>
      <c r="D33" s="33"/>
      <c r="E33" s="33"/>
      <c r="F33" s="33"/>
      <c r="G33" s="33"/>
      <c r="H33" s="33"/>
    </row>
    <row r="34" spans="1:8" x14ac:dyDescent="0.2">
      <c r="A34" s="29" t="s">
        <v>19</v>
      </c>
      <c r="B34" s="29">
        <v>2030</v>
      </c>
      <c r="C34" s="33">
        <v>2.8864326072284101E-2</v>
      </c>
      <c r="D34" s="33">
        <v>0.40011484764205496</v>
      </c>
      <c r="E34" s="33">
        <v>2.3113444537431218</v>
      </c>
      <c r="F34" s="33">
        <v>0.37599676608849403</v>
      </c>
      <c r="G34" s="33">
        <v>1.4219837597800384</v>
      </c>
      <c r="H34" s="33">
        <v>3.6315058739131047E-4</v>
      </c>
    </row>
    <row r="35" spans="1:8" x14ac:dyDescent="0.2">
      <c r="B35" s="29">
        <v>2035</v>
      </c>
      <c r="C35" s="33">
        <v>3.033077691233968E-2</v>
      </c>
      <c r="D35" s="33">
        <v>0.42044266520391399</v>
      </c>
      <c r="E35" s="33">
        <v>2.6374717758770752</v>
      </c>
      <c r="F35" s="33">
        <v>0.33517271410568661</v>
      </c>
      <c r="G35" s="33">
        <v>1.0715549754912497</v>
      </c>
      <c r="H35" s="33">
        <v>3.8160043730684401E-4</v>
      </c>
    </row>
    <row r="36" spans="1:8" x14ac:dyDescent="0.2">
      <c r="B36" s="29">
        <v>2040</v>
      </c>
      <c r="C36" s="33">
        <v>3.0809091971211199E-2</v>
      </c>
      <c r="D36" s="33">
        <v>0.42707302811022285</v>
      </c>
      <c r="E36" s="33">
        <v>2.9276954778218052</v>
      </c>
      <c r="F36" s="33">
        <v>0.27871784035823599</v>
      </c>
      <c r="G36" s="33">
        <v>6.2178871959970745E-2</v>
      </c>
      <c r="H36" s="33">
        <v>3.8761825993510523E-4</v>
      </c>
    </row>
    <row r="37" spans="1:8" x14ac:dyDescent="0.2">
      <c r="B37" s="29">
        <v>2045</v>
      </c>
      <c r="C37" s="33">
        <v>3.1756462568439218E-2</v>
      </c>
      <c r="D37" s="33">
        <v>0.44020539923231983</v>
      </c>
      <c r="E37" s="33">
        <v>3.1857351899838031</v>
      </c>
      <c r="F37" s="33">
        <v>0.43562294945276619</v>
      </c>
      <c r="G37" s="33">
        <v>6.4090854147525175E-2</v>
      </c>
      <c r="H37" s="33">
        <v>3.9953740843692886E-4</v>
      </c>
    </row>
    <row r="38" spans="1:8" x14ac:dyDescent="0.2">
      <c r="B38" s="29">
        <v>2050</v>
      </c>
      <c r="C38" s="33">
        <v>3.2624843734792734E-2</v>
      </c>
      <c r="D38" s="33">
        <v>0.45224282554189837</v>
      </c>
      <c r="E38" s="33">
        <v>3.338345647451908</v>
      </c>
      <c r="F38" s="33">
        <v>0.29810812111877716</v>
      </c>
      <c r="G38" s="33">
        <v>6.5843419961720523E-2</v>
      </c>
      <c r="H38" s="33">
        <v>4.1046276764507733E-4</v>
      </c>
    </row>
    <row r="39" spans="1:8" x14ac:dyDescent="0.2">
      <c r="B39" s="29">
        <v>2055</v>
      </c>
      <c r="C39" s="33">
        <v>3.2644968178318121E-2</v>
      </c>
      <c r="D39" s="33">
        <v>0.45252178887660005</v>
      </c>
      <c r="E39" s="33">
        <v>3.3602658632208064</v>
      </c>
      <c r="F39" s="33">
        <v>0.25336076416180747</v>
      </c>
      <c r="G39" s="33">
        <v>6.5884035089177062E-2</v>
      </c>
      <c r="H39" s="33">
        <v>4.1071595919608966E-4</v>
      </c>
    </row>
    <row r="40" spans="1:8" x14ac:dyDescent="0.2">
      <c r="B40" s="29">
        <v>2060</v>
      </c>
      <c r="C40" s="33">
        <v>3.2665105035488473E-2</v>
      </c>
      <c r="D40" s="33">
        <v>0.45280092428819874</v>
      </c>
      <c r="E40" s="33">
        <v>3.3679075376536232</v>
      </c>
      <c r="F40" s="33">
        <v>0.24099661428663141</v>
      </c>
      <c r="G40" s="33">
        <v>6.5924675269836752E-2</v>
      </c>
      <c r="H40" s="33">
        <v>4.1096930692682539E-4</v>
      </c>
    </row>
    <row r="43" spans="1:8" x14ac:dyDescent="0.2">
      <c r="A43" s="29" t="s">
        <v>15</v>
      </c>
      <c r="B43" s="29">
        <v>2010</v>
      </c>
      <c r="C43" s="33">
        <v>7.7530000000000003E-3</v>
      </c>
      <c r="D43" s="33">
        <v>0</v>
      </c>
      <c r="E43" s="33">
        <v>1.2076720000000001</v>
      </c>
      <c r="F43" s="33">
        <v>7.6792999999999986E-2</v>
      </c>
      <c r="G43" s="33">
        <v>2.3410809999999995</v>
      </c>
      <c r="H43" s="33">
        <v>3.0000000000000001E-6</v>
      </c>
    </row>
    <row r="44" spans="1:8" x14ac:dyDescent="0.2">
      <c r="B44" s="29">
        <v>2015</v>
      </c>
      <c r="C44" s="33">
        <v>8.5760000000000003E-3</v>
      </c>
      <c r="D44" s="33">
        <v>0</v>
      </c>
      <c r="E44" s="33">
        <v>1.2126410000000001</v>
      </c>
      <c r="F44" s="33">
        <v>0.36189499999999997</v>
      </c>
      <c r="G44" s="33">
        <v>2.3009220000000004</v>
      </c>
      <c r="H44" s="33">
        <v>3.9999999999999998E-6</v>
      </c>
    </row>
    <row r="45" spans="1:8" x14ac:dyDescent="0.2">
      <c r="B45" s="29">
        <v>2020</v>
      </c>
      <c r="C45" s="33">
        <v>1.2228999999999999E-2</v>
      </c>
      <c r="D45" s="33">
        <v>0.293599</v>
      </c>
      <c r="E45" s="33">
        <v>1.3345440000000002</v>
      </c>
      <c r="F45" s="33">
        <v>0.64682999999999991</v>
      </c>
      <c r="G45" s="33">
        <v>1.738702</v>
      </c>
      <c r="H45" s="33">
        <v>1.9680000000000001E-3</v>
      </c>
    </row>
    <row r="46" spans="1:8" x14ac:dyDescent="0.2">
      <c r="B46" s="29">
        <v>2021</v>
      </c>
      <c r="C46" s="33">
        <v>1.2573000000000001E-2</v>
      </c>
      <c r="D46" s="33">
        <v>0.30186099999999999</v>
      </c>
      <c r="E46" s="33">
        <v>1.6370560000000001</v>
      </c>
      <c r="F46" s="33">
        <v>0.69055699999999998</v>
      </c>
      <c r="G46" s="33">
        <v>1.7623140000000004</v>
      </c>
      <c r="H46" s="33">
        <v>2.0240000000000002E-3</v>
      </c>
    </row>
    <row r="47" spans="1:8" x14ac:dyDescent="0.2">
      <c r="B47" s="29">
        <v>2022</v>
      </c>
      <c r="C47" s="33">
        <v>2.6085000000000001E-2</v>
      </c>
      <c r="D47" s="33">
        <v>0.35808100000000004</v>
      </c>
      <c r="E47" s="33">
        <v>1.593588</v>
      </c>
      <c r="F47" s="33">
        <v>1.0357149999999999</v>
      </c>
      <c r="G47" s="33">
        <v>1.6651420000000001</v>
      </c>
      <c r="H47" s="33">
        <v>3.2499999999999999E-4</v>
      </c>
    </row>
    <row r="48" spans="1:8" x14ac:dyDescent="0.2">
      <c r="B48" s="29">
        <v>2023</v>
      </c>
      <c r="C48" s="33">
        <v>2.9617000000000001E-2</v>
      </c>
      <c r="D48" s="33">
        <v>0.40656500000000001</v>
      </c>
      <c r="E48" s="33">
        <v>1.5926120000000001</v>
      </c>
      <c r="F48" s="33">
        <v>1.1029639999999998</v>
      </c>
      <c r="G48" s="33">
        <v>1.9657149999999999</v>
      </c>
      <c r="H48" s="33">
        <v>3.6999999999999999E-4</v>
      </c>
    </row>
  </sheetData>
  <pageMargins left="0.78740157480314965" right="0.78740157480314965" top="1.1023622047244095" bottom="0.62992125984251968" header="0.31496062992125984" footer="0.31496062992125984"/>
  <pageSetup paperSize="9" orientation="portrait" r:id="rId1"/>
  <headerFooter>
    <oddHeader>&amp;L&amp;G</oddHead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11BFE-B2D7-43F8-BAA1-68564BE2C852}">
  <sheetPr>
    <tabColor theme="9"/>
  </sheetPr>
  <dimension ref="A1:J46"/>
  <sheetViews>
    <sheetView zoomScaleNormal="100" workbookViewId="0"/>
  </sheetViews>
  <sheetFormatPr defaultColWidth="10.75" defaultRowHeight="14.25" x14ac:dyDescent="0.2"/>
  <cols>
    <col min="1" max="16384" width="10.75" style="29"/>
  </cols>
  <sheetData>
    <row r="1" spans="1:10" ht="15" x14ac:dyDescent="0.25">
      <c r="A1" s="28" t="s">
        <v>297</v>
      </c>
    </row>
    <row r="3" spans="1:10" x14ac:dyDescent="0.2">
      <c r="C3" s="29" t="s">
        <v>199</v>
      </c>
      <c r="D3" s="29" t="s">
        <v>200</v>
      </c>
      <c r="E3" s="29" t="s">
        <v>201</v>
      </c>
      <c r="F3" s="29" t="s">
        <v>202</v>
      </c>
      <c r="G3" s="29" t="s">
        <v>203</v>
      </c>
      <c r="H3" s="29" t="s">
        <v>204</v>
      </c>
      <c r="I3" s="29" t="s">
        <v>205</v>
      </c>
      <c r="J3" s="29" t="s">
        <v>33</v>
      </c>
    </row>
    <row r="4" spans="1:10" x14ac:dyDescent="0.2">
      <c r="A4" s="29" t="s">
        <v>15</v>
      </c>
      <c r="B4" s="29">
        <v>2015</v>
      </c>
      <c r="C4" s="34">
        <v>3.3800000000000003E-4</v>
      </c>
      <c r="D4" s="34">
        <v>0.10980700000000002</v>
      </c>
      <c r="E4" s="34">
        <v>7.1505500000000008</v>
      </c>
      <c r="F4" s="34">
        <v>5.8230000000000001E-3</v>
      </c>
      <c r="G4" s="34">
        <v>0.58518399999999993</v>
      </c>
      <c r="H4" s="34">
        <v>1.0050760000000001</v>
      </c>
      <c r="I4" s="34">
        <v>2.3777849999999998</v>
      </c>
      <c r="J4" s="34">
        <v>0</v>
      </c>
    </row>
    <row r="5" spans="1:10" x14ac:dyDescent="0.2">
      <c r="B5" s="29">
        <v>2020</v>
      </c>
      <c r="C5" s="34">
        <v>3.9206999999999999E-2</v>
      </c>
      <c r="D5" s="34">
        <v>5.7553000000000007E-2</v>
      </c>
      <c r="E5" s="34">
        <v>6.1227359999999997</v>
      </c>
      <c r="F5" s="34">
        <v>0.13082299999999999</v>
      </c>
      <c r="G5" s="34">
        <v>0.61259300000000005</v>
      </c>
      <c r="H5" s="34">
        <v>1.851694</v>
      </c>
      <c r="I5" s="34">
        <v>1.4745650000000001</v>
      </c>
      <c r="J5" s="34">
        <v>0</v>
      </c>
    </row>
    <row r="6" spans="1:10" x14ac:dyDescent="0.2">
      <c r="B6" s="29">
        <v>2023</v>
      </c>
      <c r="C6" s="34">
        <v>9.2325999999999991E-2</v>
      </c>
      <c r="D6" s="34">
        <v>0.11053800000000001</v>
      </c>
      <c r="E6" s="34">
        <v>5.5648309999999999</v>
      </c>
      <c r="F6" s="34">
        <v>0.21212</v>
      </c>
      <c r="G6" s="34">
        <v>0.56317499999999998</v>
      </c>
      <c r="H6" s="34">
        <v>2.311007</v>
      </c>
      <c r="I6" s="34">
        <v>1.3754389999999999</v>
      </c>
      <c r="J6" s="34">
        <v>0</v>
      </c>
    </row>
    <row r="7" spans="1:10" x14ac:dyDescent="0.2">
      <c r="C7" s="34"/>
      <c r="D7" s="34"/>
      <c r="E7" s="34"/>
      <c r="F7" s="34"/>
      <c r="G7" s="34"/>
      <c r="H7" s="34"/>
      <c r="I7" s="34"/>
      <c r="J7" s="34"/>
    </row>
    <row r="8" spans="1:10" x14ac:dyDescent="0.2">
      <c r="A8" s="29" t="s">
        <v>16</v>
      </c>
      <c r="B8" s="29">
        <v>2030</v>
      </c>
      <c r="C8" s="34">
        <v>3.1957856139145424E-2</v>
      </c>
      <c r="D8" s="34">
        <v>6.848112029816876E-2</v>
      </c>
      <c r="E8" s="34">
        <v>6.7706082454111307</v>
      </c>
      <c r="F8" s="34">
        <v>0.215437400000001</v>
      </c>
      <c r="G8" s="34">
        <v>0.16540875379355305</v>
      </c>
      <c r="H8" s="34">
        <v>0.73138879662104439</v>
      </c>
      <c r="I8" s="34">
        <v>1.0459811085321653</v>
      </c>
      <c r="J8" s="34">
        <v>0.58204905161396181</v>
      </c>
    </row>
    <row r="9" spans="1:10" x14ac:dyDescent="0.2">
      <c r="B9" s="29">
        <v>2035</v>
      </c>
      <c r="C9" s="34">
        <v>2.301727783162786E-2</v>
      </c>
      <c r="D9" s="34">
        <v>6.0045072604246581E-2</v>
      </c>
      <c r="E9" s="34">
        <v>6.3342648209789374</v>
      </c>
      <c r="F9" s="34">
        <v>0.215437400000001</v>
      </c>
      <c r="G9" s="34">
        <v>0.15339657828232617</v>
      </c>
      <c r="H9" s="34">
        <v>0.59211667358116604</v>
      </c>
      <c r="I9" s="34">
        <v>0.92275693963490224</v>
      </c>
      <c r="J9" s="34">
        <v>0.90070908997624766</v>
      </c>
    </row>
    <row r="10" spans="1:10" x14ac:dyDescent="0.2">
      <c r="B10" s="29">
        <v>2040</v>
      </c>
      <c r="C10" s="34">
        <v>0.76888190903590214</v>
      </c>
      <c r="D10" s="34">
        <v>0</v>
      </c>
      <c r="E10" s="34">
        <v>0</v>
      </c>
      <c r="F10" s="34">
        <v>0.215437400000001</v>
      </c>
      <c r="G10" s="34">
        <v>0</v>
      </c>
      <c r="H10" s="34">
        <v>6.2471366323843078</v>
      </c>
      <c r="I10" s="34">
        <v>5.0680800000000182E-3</v>
      </c>
      <c r="J10" s="34">
        <v>1.3567479082333762</v>
      </c>
    </row>
    <row r="11" spans="1:10" x14ac:dyDescent="0.2">
      <c r="B11" s="29">
        <v>2045</v>
      </c>
      <c r="C11" s="34">
        <v>0.55099264690204663</v>
      </c>
      <c r="D11" s="34">
        <v>0</v>
      </c>
      <c r="E11" s="34">
        <v>0</v>
      </c>
      <c r="F11" s="34">
        <v>0.215437400000001</v>
      </c>
      <c r="G11" s="34">
        <v>0</v>
      </c>
      <c r="H11" s="34">
        <v>5.138376528200757</v>
      </c>
      <c r="I11" s="34">
        <v>5.0680800000000182E-3</v>
      </c>
      <c r="J11" s="34">
        <v>1.9254204893824591</v>
      </c>
    </row>
    <row r="12" spans="1:10" x14ac:dyDescent="0.2">
      <c r="B12" s="29">
        <v>2050</v>
      </c>
      <c r="C12" s="34">
        <v>0.39689598337008541</v>
      </c>
      <c r="D12" s="34">
        <v>0</v>
      </c>
      <c r="E12" s="34">
        <v>0</v>
      </c>
      <c r="F12" s="34">
        <v>0.215437400000001</v>
      </c>
      <c r="G12" s="34">
        <v>0</v>
      </c>
      <c r="H12" s="34">
        <v>4.3706974110419727</v>
      </c>
      <c r="I12" s="34">
        <v>5.0680800000000182E-3</v>
      </c>
      <c r="J12" s="34">
        <v>2.3334651131956896</v>
      </c>
    </row>
    <row r="13" spans="1:10" x14ac:dyDescent="0.2">
      <c r="B13" s="29">
        <v>2055</v>
      </c>
      <c r="C13" s="34">
        <v>0.3607772587142975</v>
      </c>
      <c r="D13" s="34">
        <v>0</v>
      </c>
      <c r="E13" s="34">
        <v>0</v>
      </c>
      <c r="F13" s="34">
        <v>0.215437400000001</v>
      </c>
      <c r="G13" s="34">
        <v>0</v>
      </c>
      <c r="H13" s="34">
        <v>3.8471919825969518</v>
      </c>
      <c r="I13" s="34">
        <v>5.0680800000000182E-3</v>
      </c>
      <c r="J13" s="34">
        <v>2.5636637454338178</v>
      </c>
    </row>
    <row r="14" spans="1:10" x14ac:dyDescent="0.2">
      <c r="B14" s="29">
        <v>2060</v>
      </c>
      <c r="C14" s="34">
        <v>0.34394603687955427</v>
      </c>
      <c r="D14" s="34">
        <v>0</v>
      </c>
      <c r="E14" s="34">
        <v>0</v>
      </c>
      <c r="F14" s="34">
        <v>0.215437400000001</v>
      </c>
      <c r="G14" s="34">
        <v>0</v>
      </c>
      <c r="H14" s="34">
        <v>3.2847904867639874</v>
      </c>
      <c r="I14" s="34">
        <v>5.0680800000000182E-3</v>
      </c>
      <c r="J14" s="34">
        <v>2.8043686915826593</v>
      </c>
    </row>
    <row r="15" spans="1:10" x14ac:dyDescent="0.2">
      <c r="C15" s="34"/>
      <c r="D15" s="34"/>
      <c r="E15" s="34"/>
      <c r="F15" s="34"/>
      <c r="G15" s="34"/>
      <c r="H15" s="34"/>
      <c r="I15" s="34"/>
      <c r="J15" s="34"/>
    </row>
    <row r="16" spans="1:10" x14ac:dyDescent="0.2">
      <c r="A16" s="29" t="s">
        <v>17</v>
      </c>
      <c r="B16" s="29">
        <v>2030</v>
      </c>
      <c r="C16" s="34">
        <v>3.0638380862360363E-2</v>
      </c>
      <c r="D16" s="34">
        <v>6.5653673276486482E-2</v>
      </c>
      <c r="E16" s="34">
        <v>6.0413971033979363</v>
      </c>
      <c r="F16" s="34">
        <v>0.215437400000001</v>
      </c>
      <c r="G16" s="34">
        <v>0.20410125349317351</v>
      </c>
      <c r="H16" s="34">
        <v>0.55787675954800764</v>
      </c>
      <c r="I16" s="34">
        <v>1.0030039138025946</v>
      </c>
      <c r="J16" s="34">
        <v>1.0426674071359259</v>
      </c>
    </row>
    <row r="17" spans="1:10" x14ac:dyDescent="0.2">
      <c r="B17" s="29">
        <v>2035</v>
      </c>
      <c r="C17" s="34">
        <v>1.9931235983525548E-2</v>
      </c>
      <c r="D17" s="34">
        <v>5.1994528652675336E-2</v>
      </c>
      <c r="E17" s="34">
        <v>5.466580551238601</v>
      </c>
      <c r="F17" s="34">
        <v>0.215437400000001</v>
      </c>
      <c r="G17" s="34">
        <v>0.18323733691302574</v>
      </c>
      <c r="H17" s="34">
        <v>0.45809334228256426</v>
      </c>
      <c r="I17" s="34">
        <v>0.79971779290838807</v>
      </c>
      <c r="J17" s="34">
        <v>1.5445077329639416</v>
      </c>
    </row>
    <row r="18" spans="1:10" x14ac:dyDescent="0.2">
      <c r="B18" s="29">
        <v>2040</v>
      </c>
      <c r="C18" s="34">
        <v>0.4767905827695853</v>
      </c>
      <c r="D18" s="34">
        <v>0</v>
      </c>
      <c r="E18" s="34">
        <v>0</v>
      </c>
      <c r="F18" s="34">
        <v>0.215437400000001</v>
      </c>
      <c r="G18" s="34">
        <v>0</v>
      </c>
      <c r="H18" s="34">
        <v>5.153988282466833</v>
      </c>
      <c r="I18" s="34">
        <v>5.0680800000000182E-3</v>
      </c>
      <c r="J18" s="34">
        <v>2.2075012521929382</v>
      </c>
    </row>
    <row r="19" spans="1:10" x14ac:dyDescent="0.2">
      <c r="B19" s="29">
        <v>2045</v>
      </c>
      <c r="C19" s="34">
        <v>0.21730563101531106</v>
      </c>
      <c r="D19" s="34">
        <v>0</v>
      </c>
      <c r="E19" s="34">
        <v>0</v>
      </c>
      <c r="F19" s="34">
        <v>0.215437400000001</v>
      </c>
      <c r="G19" s="34">
        <v>0</v>
      </c>
      <c r="H19" s="34">
        <v>3.8280851359656598</v>
      </c>
      <c r="I19" s="34">
        <v>5.0680800000000182E-3</v>
      </c>
      <c r="J19" s="34">
        <v>2.7285599094646322</v>
      </c>
    </row>
    <row r="20" spans="1:10" x14ac:dyDescent="0.2">
      <c r="B20" s="29">
        <v>2050</v>
      </c>
      <c r="C20" s="34">
        <v>0.10657468909158223</v>
      </c>
      <c r="D20" s="34">
        <v>0</v>
      </c>
      <c r="E20" s="34">
        <v>0</v>
      </c>
      <c r="F20" s="34">
        <v>0.215437400000001</v>
      </c>
      <c r="G20" s="34">
        <v>0</v>
      </c>
      <c r="H20" s="34">
        <v>3.0192990049169572</v>
      </c>
      <c r="I20" s="34">
        <v>5.0680800000000182E-3</v>
      </c>
      <c r="J20" s="34">
        <v>3.0278407218204357</v>
      </c>
    </row>
    <row r="21" spans="1:10" x14ac:dyDescent="0.2">
      <c r="B21" s="29">
        <v>2055</v>
      </c>
      <c r="C21" s="34">
        <v>6.0542708293201436E-2</v>
      </c>
      <c r="D21" s="34">
        <v>0</v>
      </c>
      <c r="E21" s="34">
        <v>0</v>
      </c>
      <c r="F21" s="34">
        <v>0.215437400000001</v>
      </c>
      <c r="G21" s="34">
        <v>0</v>
      </c>
      <c r="H21" s="34">
        <v>2.4970918714479535</v>
      </c>
      <c r="I21" s="34">
        <v>5.0680800000000182E-3</v>
      </c>
      <c r="J21" s="34">
        <v>3.2062729221003301</v>
      </c>
    </row>
    <row r="22" spans="1:10" x14ac:dyDescent="0.2">
      <c r="B22" s="29">
        <v>2060</v>
      </c>
      <c r="C22" s="34">
        <v>4.1200439568411185E-2</v>
      </c>
      <c r="D22" s="34">
        <v>0</v>
      </c>
      <c r="E22" s="34">
        <v>0</v>
      </c>
      <c r="F22" s="34">
        <v>0.215437400000001</v>
      </c>
      <c r="G22" s="34">
        <v>0</v>
      </c>
      <c r="H22" s="34">
        <v>2.0747978021524354</v>
      </c>
      <c r="I22" s="34">
        <v>5.0680800000000182E-3</v>
      </c>
      <c r="J22" s="34">
        <v>3.3503006746707813</v>
      </c>
    </row>
    <row r="23" spans="1:10" x14ac:dyDescent="0.2">
      <c r="C23" s="34"/>
      <c r="D23" s="34"/>
      <c r="E23" s="34"/>
      <c r="F23" s="34"/>
      <c r="G23" s="34"/>
      <c r="H23" s="34"/>
      <c r="I23" s="34"/>
      <c r="J23" s="34"/>
    </row>
    <row r="24" spans="1:10" x14ac:dyDescent="0.2">
      <c r="A24" s="29" t="s">
        <v>18</v>
      </c>
      <c r="B24" s="29">
        <v>2030</v>
      </c>
      <c r="C24" s="34">
        <v>3.5123689995724156E-2</v>
      </c>
      <c r="D24" s="34">
        <v>7.5265049990837468E-2</v>
      </c>
      <c r="E24" s="34">
        <v>6.8180342419718638</v>
      </c>
      <c r="F24" s="34">
        <v>0.215437400000001</v>
      </c>
      <c r="G24" s="34">
        <v>0.2303389946612116</v>
      </c>
      <c r="H24" s="34">
        <v>0.62959325207397843</v>
      </c>
      <c r="I24" s="34">
        <v>1.14909683986073</v>
      </c>
      <c r="J24" s="34">
        <v>0.58288657295438751</v>
      </c>
    </row>
    <row r="25" spans="1:10" x14ac:dyDescent="0.2">
      <c r="B25" s="29">
        <v>2035</v>
      </c>
      <c r="C25" s="34">
        <v>2.5392881240491934E-2</v>
      </c>
      <c r="D25" s="34">
        <v>6.6242298888239834E-2</v>
      </c>
      <c r="E25" s="34">
        <v>6.3894214229864268</v>
      </c>
      <c r="F25" s="34">
        <v>0.215437400000001</v>
      </c>
      <c r="G25" s="34">
        <v>0.2141705504911651</v>
      </c>
      <c r="H25" s="34">
        <v>0.53542637622791267</v>
      </c>
      <c r="I25" s="34">
        <v>1.0174712146752656</v>
      </c>
      <c r="J25" s="34">
        <v>0.90368239119546911</v>
      </c>
    </row>
    <row r="26" spans="1:10" x14ac:dyDescent="0.2">
      <c r="B26" s="29">
        <v>2040</v>
      </c>
      <c r="C26" s="34">
        <v>0</v>
      </c>
      <c r="D26" s="34">
        <v>4.0971977919295841E-2</v>
      </c>
      <c r="E26" s="34">
        <v>5.9237212165540205</v>
      </c>
      <c r="F26" s="34">
        <v>0.215437400000001</v>
      </c>
      <c r="G26" s="34">
        <v>0.18925626889948943</v>
      </c>
      <c r="H26" s="34">
        <v>0.19556481119613911</v>
      </c>
      <c r="I26" s="34">
        <v>0.81767897539936729</v>
      </c>
      <c r="J26" s="34">
        <v>1.3650718829755637</v>
      </c>
    </row>
    <row r="27" spans="1:10" x14ac:dyDescent="0.2">
      <c r="B27" s="29">
        <v>2045</v>
      </c>
      <c r="C27" s="34">
        <v>0.60008473373264881</v>
      </c>
      <c r="D27" s="34">
        <v>0</v>
      </c>
      <c r="E27" s="34">
        <v>0</v>
      </c>
      <c r="F27" s="34">
        <v>0.215437400000001</v>
      </c>
      <c r="G27" s="34">
        <v>0</v>
      </c>
      <c r="H27" s="34">
        <v>5.2600157022451555</v>
      </c>
      <c r="I27" s="34">
        <v>5.0680800000000182E-3</v>
      </c>
      <c r="J27" s="34">
        <v>1.9418856939121854</v>
      </c>
    </row>
    <row r="28" spans="1:10" x14ac:dyDescent="0.2">
      <c r="B28" s="29">
        <v>2050</v>
      </c>
      <c r="C28" s="34">
        <v>0.41815449551959244</v>
      </c>
      <c r="D28" s="34">
        <v>0</v>
      </c>
      <c r="E28" s="34">
        <v>0</v>
      </c>
      <c r="F28" s="34">
        <v>0.215437400000001</v>
      </c>
      <c r="G28" s="34">
        <v>0</v>
      </c>
      <c r="H28" s="34">
        <v>4.530376460200829</v>
      </c>
      <c r="I28" s="34">
        <v>5.0680800000000182E-3</v>
      </c>
      <c r="J28" s="34">
        <v>2.3607952495201818</v>
      </c>
    </row>
    <row r="29" spans="1:10" x14ac:dyDescent="0.2">
      <c r="B29" s="29">
        <v>2055</v>
      </c>
      <c r="C29" s="34">
        <v>0.36975131370026815</v>
      </c>
      <c r="D29" s="34">
        <v>0</v>
      </c>
      <c r="E29" s="34">
        <v>0</v>
      </c>
      <c r="F29" s="34">
        <v>0.215437400000001</v>
      </c>
      <c r="G29" s="34">
        <v>0</v>
      </c>
      <c r="H29" s="34">
        <v>4.0443712190218628</v>
      </c>
      <c r="I29" s="34">
        <v>5.0680800000000182E-3</v>
      </c>
      <c r="J29" s="34">
        <v>2.603526701603387</v>
      </c>
    </row>
    <row r="30" spans="1:10" x14ac:dyDescent="0.2">
      <c r="B30" s="29">
        <v>2060</v>
      </c>
      <c r="C30" s="34">
        <v>0.34779616345368464</v>
      </c>
      <c r="D30" s="34">
        <v>0</v>
      </c>
      <c r="E30" s="34">
        <v>0</v>
      </c>
      <c r="F30" s="34">
        <v>0.215437400000001</v>
      </c>
      <c r="G30" s="34">
        <v>0</v>
      </c>
      <c r="H30" s="34">
        <v>3.481216444673668</v>
      </c>
      <c r="I30" s="34">
        <v>5.0680800000000182E-3</v>
      </c>
      <c r="J30" s="34">
        <v>2.8656353408903819</v>
      </c>
    </row>
    <row r="31" spans="1:10" x14ac:dyDescent="0.2">
      <c r="C31" s="34"/>
      <c r="D31" s="34"/>
      <c r="E31" s="34"/>
      <c r="F31" s="34"/>
      <c r="G31" s="34"/>
      <c r="H31" s="34"/>
      <c r="I31" s="34"/>
      <c r="J31" s="34"/>
    </row>
    <row r="32" spans="1:10" x14ac:dyDescent="0.2">
      <c r="A32" s="29" t="s">
        <v>19</v>
      </c>
      <c r="B32" s="29">
        <v>2030</v>
      </c>
      <c r="C32" s="34">
        <v>3.0384456624902981E-2</v>
      </c>
      <c r="D32" s="34">
        <v>6.5109549910506381E-2</v>
      </c>
      <c r="E32" s="34">
        <v>6.0053191764051883</v>
      </c>
      <c r="F32" s="34">
        <v>0.215437400000001</v>
      </c>
      <c r="G32" s="34">
        <v>0.20288240460828336</v>
      </c>
      <c r="H32" s="34">
        <v>0.55454523926264121</v>
      </c>
      <c r="I32" s="34">
        <v>0.99473323863969698</v>
      </c>
      <c r="J32" s="34">
        <v>1.0455129241499663</v>
      </c>
    </row>
    <row r="33" spans="1:10" x14ac:dyDescent="0.2">
      <c r="B33" s="29">
        <v>2035</v>
      </c>
      <c r="C33" s="34">
        <v>1.9505840654743724E-2</v>
      </c>
      <c r="D33" s="34">
        <v>5.088480170802711E-2</v>
      </c>
      <c r="E33" s="34">
        <v>5.2400274582894388</v>
      </c>
      <c r="F33" s="34">
        <v>0.215437400000001</v>
      </c>
      <c r="G33" s="34">
        <v>0.1756433784901488</v>
      </c>
      <c r="H33" s="34">
        <v>0.43910844622537193</v>
      </c>
      <c r="I33" s="34">
        <v>0.78275746610434771</v>
      </c>
      <c r="J33" s="34">
        <v>1.5583774571117772</v>
      </c>
    </row>
    <row r="34" spans="1:10" x14ac:dyDescent="0.2">
      <c r="B34" s="29">
        <v>2040</v>
      </c>
      <c r="C34" s="34">
        <v>0.44132008895062247</v>
      </c>
      <c r="D34" s="34">
        <v>0</v>
      </c>
      <c r="E34" s="34">
        <v>0</v>
      </c>
      <c r="F34" s="34">
        <v>0.215437400000001</v>
      </c>
      <c r="G34" s="34">
        <v>0</v>
      </c>
      <c r="H34" s="34">
        <v>4.1514948531502149</v>
      </c>
      <c r="I34" s="34">
        <v>5.0680800000000182E-3</v>
      </c>
      <c r="J34" s="34">
        <v>2.2278342407399152</v>
      </c>
    </row>
    <row r="35" spans="1:10" x14ac:dyDescent="0.2">
      <c r="B35" s="29">
        <v>2045</v>
      </c>
      <c r="C35" s="34">
        <v>0.19286574861483413</v>
      </c>
      <c r="D35" s="34">
        <v>0</v>
      </c>
      <c r="E35" s="34">
        <v>0</v>
      </c>
      <c r="F35" s="34">
        <v>0.215437400000001</v>
      </c>
      <c r="G35" s="34">
        <v>0</v>
      </c>
      <c r="H35" s="34">
        <v>3.6690338044021908</v>
      </c>
      <c r="I35" s="34">
        <v>5.0680800000000182E-3</v>
      </c>
      <c r="J35" s="34">
        <v>2.7799932434768637</v>
      </c>
    </row>
    <row r="36" spans="1:10" x14ac:dyDescent="0.2">
      <c r="B36" s="29">
        <v>2050</v>
      </c>
      <c r="C36" s="34">
        <v>9.8674113369899216E-2</v>
      </c>
      <c r="D36" s="34">
        <v>0</v>
      </c>
      <c r="E36" s="34">
        <v>0</v>
      </c>
      <c r="F36" s="34">
        <v>0.215437400000001</v>
      </c>
      <c r="G36" s="34">
        <v>0</v>
      </c>
      <c r="H36" s="34">
        <v>3.0810665670951116</v>
      </c>
      <c r="I36" s="34">
        <v>5.0680800000000182E-3</v>
      </c>
      <c r="J36" s="34">
        <v>3.1088288160626627</v>
      </c>
    </row>
    <row r="37" spans="1:10" x14ac:dyDescent="0.2">
      <c r="B37" s="29">
        <v>2055</v>
      </c>
      <c r="C37" s="34">
        <v>6.2779123999667882E-2</v>
      </c>
      <c r="D37" s="34">
        <v>0</v>
      </c>
      <c r="E37" s="34">
        <v>0</v>
      </c>
      <c r="F37" s="34">
        <v>0.215437400000001</v>
      </c>
      <c r="G37" s="34">
        <v>0</v>
      </c>
      <c r="H37" s="34">
        <v>2.6993509842095174</v>
      </c>
      <c r="I37" s="34">
        <v>5.0680800000000182E-3</v>
      </c>
      <c r="J37" s="34">
        <v>3.3008774641791225</v>
      </c>
    </row>
    <row r="38" spans="1:10" x14ac:dyDescent="0.2">
      <c r="B38" s="29">
        <v>2060</v>
      </c>
      <c r="C38" s="34">
        <v>4.692585189986196E-2</v>
      </c>
      <c r="D38" s="34">
        <v>0</v>
      </c>
      <c r="E38" s="34">
        <v>0</v>
      </c>
      <c r="F38" s="34">
        <v>0.215437400000001</v>
      </c>
      <c r="G38" s="34">
        <v>0</v>
      </c>
      <c r="H38" s="34">
        <v>2.3732943884808675</v>
      </c>
      <c r="I38" s="34">
        <v>5.0680800000000182E-3</v>
      </c>
      <c r="J38" s="34">
        <v>3.4544613596432892</v>
      </c>
    </row>
    <row r="41" spans="1:10" x14ac:dyDescent="0.2">
      <c r="A41" s="29" t="s">
        <v>15</v>
      </c>
      <c r="B41" s="29">
        <v>2010</v>
      </c>
      <c r="C41" s="34">
        <v>0</v>
      </c>
      <c r="D41" s="34">
        <v>0.130603</v>
      </c>
      <c r="E41" s="34">
        <v>8.439819</v>
      </c>
      <c r="F41" s="34">
        <v>6.901E-3</v>
      </c>
      <c r="G41" s="34">
        <v>0.362931</v>
      </c>
      <c r="H41" s="34">
        <v>0</v>
      </c>
      <c r="I41" s="34">
        <v>2.2535319999999999</v>
      </c>
      <c r="J41" s="34">
        <v>0</v>
      </c>
    </row>
    <row r="42" spans="1:10" x14ac:dyDescent="0.2">
      <c r="B42" s="29">
        <v>2015</v>
      </c>
      <c r="C42" s="34">
        <v>3.3800000000000003E-4</v>
      </c>
      <c r="D42" s="34">
        <v>0.10980700000000002</v>
      </c>
      <c r="E42" s="34">
        <v>7.1505500000000008</v>
      </c>
      <c r="F42" s="34">
        <v>5.8230000000000001E-3</v>
      </c>
      <c r="G42" s="34">
        <v>0.58518399999999993</v>
      </c>
      <c r="H42" s="34">
        <v>1.0050760000000001</v>
      </c>
      <c r="I42" s="34">
        <v>2.3777849999999998</v>
      </c>
      <c r="J42" s="34">
        <v>0</v>
      </c>
    </row>
    <row r="43" spans="1:10" x14ac:dyDescent="0.2">
      <c r="B43" s="29">
        <v>2020</v>
      </c>
      <c r="C43" s="34">
        <v>3.9206999999999999E-2</v>
      </c>
      <c r="D43" s="34">
        <v>5.7553000000000007E-2</v>
      </c>
      <c r="E43" s="34">
        <v>6.1227359999999997</v>
      </c>
      <c r="F43" s="34">
        <v>0.13082299999999999</v>
      </c>
      <c r="G43" s="34">
        <v>0.61259300000000005</v>
      </c>
      <c r="H43" s="34">
        <v>1.851694</v>
      </c>
      <c r="I43" s="34">
        <v>1.4745650000000001</v>
      </c>
      <c r="J43" s="34">
        <v>0</v>
      </c>
    </row>
    <row r="44" spans="1:10" x14ac:dyDescent="0.2">
      <c r="B44" s="29">
        <v>2021</v>
      </c>
      <c r="C44" s="34">
        <v>2.4388000000000007E-2</v>
      </c>
      <c r="D44" s="34">
        <v>8.222599999999998E-2</v>
      </c>
      <c r="E44" s="34">
        <v>5.9955029999999994</v>
      </c>
      <c r="F44" s="34">
        <v>0.36097899999999999</v>
      </c>
      <c r="G44" s="34">
        <v>0.42748600000000003</v>
      </c>
      <c r="H44" s="34">
        <v>2.1951209999999999</v>
      </c>
      <c r="I44" s="34">
        <v>1.4789590000000001</v>
      </c>
      <c r="J44" s="34">
        <v>0</v>
      </c>
    </row>
    <row r="45" spans="1:10" x14ac:dyDescent="0.2">
      <c r="B45" s="29">
        <v>2022</v>
      </c>
      <c r="C45" s="34">
        <v>4.3418999999999999E-2</v>
      </c>
      <c r="D45" s="34">
        <v>0.11861200000000002</v>
      </c>
      <c r="E45" s="34">
        <v>5.4100900000000003</v>
      </c>
      <c r="F45" s="34">
        <v>0.21543700000000002</v>
      </c>
      <c r="G45" s="34">
        <v>0.48200299999999996</v>
      </c>
      <c r="H45" s="34">
        <v>2.695865</v>
      </c>
      <c r="I45" s="34">
        <v>1.4830540000000001</v>
      </c>
      <c r="J45" s="34">
        <v>0</v>
      </c>
    </row>
    <row r="46" spans="1:10" x14ac:dyDescent="0.2">
      <c r="B46" s="29">
        <v>2023</v>
      </c>
      <c r="C46" s="34">
        <v>9.2325999999999991E-2</v>
      </c>
      <c r="D46" s="34">
        <v>0.11053800000000001</v>
      </c>
      <c r="E46" s="34">
        <v>5.5648309999999999</v>
      </c>
      <c r="F46" s="34">
        <v>0.21212</v>
      </c>
      <c r="G46" s="34">
        <v>0.56317499999999998</v>
      </c>
      <c r="H46" s="34">
        <v>2.311007</v>
      </c>
      <c r="I46" s="34">
        <v>1.3754389999999999</v>
      </c>
      <c r="J46" s="34">
        <v>0</v>
      </c>
    </row>
  </sheetData>
  <pageMargins left="0.78740157480314965" right="0.78740157480314965" top="1.1023622047244095" bottom="0.62992125984251968" header="0.31496062992125984" footer="0.31496062992125984"/>
  <pageSetup paperSize="9" orientation="portrait" r:id="rId1"/>
  <headerFooter>
    <oddHeader>&amp;L&amp;G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0A89B-1D5C-4C0B-AD2F-2B46991F1C37}">
  <sheetPr>
    <tabColor theme="9"/>
  </sheetPr>
  <dimension ref="A1:K39"/>
  <sheetViews>
    <sheetView topLeftCell="A2" workbookViewId="0">
      <selection activeCell="Q45" sqref="Q45"/>
    </sheetView>
  </sheetViews>
  <sheetFormatPr defaultRowHeight="14.25" x14ac:dyDescent="0.2"/>
  <sheetData>
    <row r="1" spans="1:11" ht="15" x14ac:dyDescent="0.25">
      <c r="A1" s="1" t="s">
        <v>298</v>
      </c>
    </row>
    <row r="4" spans="1:11" ht="15" x14ac:dyDescent="0.25">
      <c r="C4" s="1" t="s">
        <v>206</v>
      </c>
      <c r="D4" s="1" t="s">
        <v>7</v>
      </c>
      <c r="E4" s="1" t="s">
        <v>3</v>
      </c>
      <c r="F4" s="1" t="s">
        <v>30</v>
      </c>
      <c r="G4" s="1" t="s">
        <v>177</v>
      </c>
      <c r="H4" s="1" t="s">
        <v>33</v>
      </c>
      <c r="I4" s="1" t="s">
        <v>2</v>
      </c>
      <c r="J4" s="1" t="s">
        <v>157</v>
      </c>
      <c r="K4" s="1" t="s">
        <v>207</v>
      </c>
    </row>
    <row r="5" spans="1:11" x14ac:dyDescent="0.2">
      <c r="A5" t="s">
        <v>15</v>
      </c>
      <c r="B5" s="27">
        <v>2015</v>
      </c>
      <c r="C5" s="3">
        <v>54.064166666666665</v>
      </c>
      <c r="D5" s="3">
        <v>4.7794444444444446</v>
      </c>
      <c r="E5" s="3">
        <v>14.087222222222222</v>
      </c>
      <c r="F5" s="3">
        <v>7.6102777777777781</v>
      </c>
      <c r="G5" s="3">
        <v>3.9147222222222222</v>
      </c>
      <c r="H5" s="3">
        <v>49.24722222222222</v>
      </c>
      <c r="I5" s="3">
        <v>2.8416666666666672</v>
      </c>
      <c r="J5" s="3">
        <v>0</v>
      </c>
      <c r="K5" s="3">
        <v>3.8633333333333333</v>
      </c>
    </row>
    <row r="6" spans="1:11" x14ac:dyDescent="0.2">
      <c r="B6" s="27">
        <v>2020</v>
      </c>
      <c r="C6" s="3">
        <v>54.717222222222219</v>
      </c>
      <c r="D6" s="3">
        <v>3.0805555555555557</v>
      </c>
      <c r="E6" s="3">
        <v>12.159444444444444</v>
      </c>
      <c r="F6" s="3">
        <v>6.7044444444444444</v>
      </c>
      <c r="G6" s="3">
        <v>4.0975000000000001</v>
      </c>
      <c r="H6" s="3">
        <v>46.708611111111111</v>
      </c>
      <c r="I6" s="3">
        <v>3.7583333333333333</v>
      </c>
      <c r="J6" s="3">
        <v>0</v>
      </c>
      <c r="K6" s="3">
        <v>3.1527777777777777</v>
      </c>
    </row>
    <row r="7" spans="1:11" x14ac:dyDescent="0.2">
      <c r="B7" s="27">
        <v>2023</v>
      </c>
      <c r="C7" s="3">
        <v>54.230833333333337</v>
      </c>
      <c r="D7" s="3">
        <v>5.2191666666666663</v>
      </c>
      <c r="E7" s="3">
        <v>12.894722222222223</v>
      </c>
      <c r="F7" s="3">
        <v>7.4574999999999996</v>
      </c>
      <c r="G7" s="3">
        <v>2.3033333333333332</v>
      </c>
      <c r="H7" s="3">
        <v>44.395000000000003</v>
      </c>
      <c r="I7" s="3">
        <v>3.921388888888889</v>
      </c>
      <c r="J7" s="3">
        <v>0</v>
      </c>
      <c r="K7" s="3">
        <v>3.3566666666666665</v>
      </c>
    </row>
    <row r="9" spans="1:11" x14ac:dyDescent="0.2">
      <c r="A9" t="s">
        <v>16</v>
      </c>
      <c r="B9" s="27">
        <v>2030</v>
      </c>
      <c r="C9" s="2">
        <v>45.793528006317082</v>
      </c>
      <c r="D9" s="2">
        <v>6.7370127693805326</v>
      </c>
      <c r="E9" s="2">
        <v>4.4238288210629442</v>
      </c>
      <c r="F9" s="2">
        <v>5.1258391014842992</v>
      </c>
      <c r="G9" s="2">
        <v>6.2168295100973676</v>
      </c>
      <c r="H9" s="2">
        <v>50.263522156582724</v>
      </c>
      <c r="I9" s="2">
        <v>2.6541659631706693</v>
      </c>
      <c r="J9" s="2">
        <v>2.9959440000000002</v>
      </c>
      <c r="K9" s="2">
        <v>3.7588102298710258</v>
      </c>
    </row>
    <row r="10" spans="1:11" x14ac:dyDescent="0.2">
      <c r="B10" s="27">
        <v>2035</v>
      </c>
      <c r="C10" s="2">
        <v>39.280243792109431</v>
      </c>
      <c r="D10" s="2">
        <v>6.6454921743956898</v>
      </c>
      <c r="E10" s="2">
        <v>2.8203822345365048</v>
      </c>
      <c r="F10" s="2">
        <v>4.4571137404425372</v>
      </c>
      <c r="G10" s="2">
        <v>5.8844853077860568</v>
      </c>
      <c r="H10" s="2">
        <v>51.686974076518482</v>
      </c>
      <c r="I10" s="2">
        <v>3.8577855070686224</v>
      </c>
      <c r="J10" s="2">
        <v>9.0865993846142903</v>
      </c>
      <c r="K10" s="2">
        <v>3.6150475419201809</v>
      </c>
    </row>
    <row r="11" spans="1:11" x14ac:dyDescent="0.2">
      <c r="B11" s="27">
        <v>2040</v>
      </c>
      <c r="C11" s="2">
        <v>29.474971349800292</v>
      </c>
      <c r="D11" s="2">
        <v>7.1218149409705722</v>
      </c>
      <c r="E11" s="2">
        <v>1.0852889993549659</v>
      </c>
      <c r="F11" s="2">
        <v>3.9497763260405971</v>
      </c>
      <c r="G11" s="2">
        <v>5.7724393353674994</v>
      </c>
      <c r="H11" s="2">
        <v>54.170423332498814</v>
      </c>
      <c r="I11" s="2">
        <v>5.5649339709181636</v>
      </c>
      <c r="J11" s="2">
        <v>9.1371900656811125</v>
      </c>
      <c r="K11" s="2">
        <v>3.7029583174470382</v>
      </c>
    </row>
    <row r="12" spans="1:11" x14ac:dyDescent="0.2">
      <c r="B12" s="27">
        <v>2045</v>
      </c>
      <c r="C12" s="2">
        <v>29.092554998872046</v>
      </c>
      <c r="D12" s="2">
        <v>6.6529061285406277</v>
      </c>
      <c r="E12" s="2">
        <v>0.91644226858791511</v>
      </c>
      <c r="F12" s="2">
        <v>0.18337973759158255</v>
      </c>
      <c r="G12" s="2">
        <v>3.7516827662643957</v>
      </c>
      <c r="H12" s="2">
        <v>56.282691087788564</v>
      </c>
      <c r="I12" s="2">
        <v>8.8505481011363472</v>
      </c>
      <c r="J12" s="2">
        <v>10.70227659419694</v>
      </c>
      <c r="K12" s="2">
        <v>3.815233348356156</v>
      </c>
    </row>
    <row r="13" spans="1:11" x14ac:dyDescent="0.2">
      <c r="B13" s="27">
        <v>2050</v>
      </c>
      <c r="C13" s="2">
        <v>31.889583427938135</v>
      </c>
      <c r="D13" s="2">
        <v>6.8245320536671139</v>
      </c>
      <c r="E13" s="2">
        <v>0.87067612800000005</v>
      </c>
      <c r="F13" s="2">
        <v>0</v>
      </c>
      <c r="G13" s="2">
        <v>3.6241221576358558</v>
      </c>
      <c r="H13" s="2">
        <v>57.95238039631527</v>
      </c>
      <c r="I13" s="2">
        <v>9.4438889336769911</v>
      </c>
      <c r="J13" s="2">
        <v>10.70227659419694</v>
      </c>
      <c r="K13" s="2">
        <v>4.0286186339635917</v>
      </c>
    </row>
    <row r="14" spans="1:11" x14ac:dyDescent="0.2">
      <c r="B14" s="27">
        <v>2055</v>
      </c>
      <c r="C14" s="2">
        <v>34.393727484670841</v>
      </c>
      <c r="D14" s="2">
        <v>7.0094421642732696</v>
      </c>
      <c r="E14" s="2">
        <v>0.87067612800000005</v>
      </c>
      <c r="F14" s="2">
        <v>7.4596980295051601E-2</v>
      </c>
      <c r="G14" s="2">
        <v>3.1258690373439868</v>
      </c>
      <c r="H14" s="2">
        <v>59.498806827611361</v>
      </c>
      <c r="I14" s="2">
        <v>10.136048476904215</v>
      </c>
      <c r="J14" s="2">
        <v>10.70227659419694</v>
      </c>
      <c r="K14" s="2">
        <v>4.2462263631271053</v>
      </c>
    </row>
    <row r="15" spans="1:11" x14ac:dyDescent="0.2">
      <c r="B15" s="27">
        <v>2060</v>
      </c>
      <c r="C15" s="2">
        <v>35.391476782262338</v>
      </c>
      <c r="D15" s="2">
        <v>7.1555648757845143</v>
      </c>
      <c r="E15" s="2">
        <v>0.82291282919999997</v>
      </c>
      <c r="F15" s="2">
        <v>0.35261712861668099</v>
      </c>
      <c r="G15" s="2">
        <v>1.3378125713246005</v>
      </c>
      <c r="H15" s="2">
        <v>60.683544716296268</v>
      </c>
      <c r="I15" s="2">
        <v>11.736819335691445</v>
      </c>
      <c r="J15" s="2">
        <v>10.70227659419694</v>
      </c>
      <c r="K15" s="2">
        <v>4.4536836736535061</v>
      </c>
    </row>
    <row r="17" spans="1:11" x14ac:dyDescent="0.2">
      <c r="A17" t="s">
        <v>17</v>
      </c>
      <c r="B17" s="27">
        <v>2030</v>
      </c>
      <c r="C17" s="2">
        <v>48.489329176070363</v>
      </c>
      <c r="D17" s="2">
        <v>6.8155865149686088</v>
      </c>
      <c r="E17" s="2">
        <v>4.2891495512701932</v>
      </c>
      <c r="F17" s="2">
        <v>5.6629579131570775</v>
      </c>
      <c r="G17" s="2">
        <v>7.2238905674573219</v>
      </c>
      <c r="H17" s="2">
        <v>55.912585472179003</v>
      </c>
      <c r="I17" s="2">
        <v>2.7464464142530463</v>
      </c>
      <c r="J17" s="2">
        <v>5.9918880000000003</v>
      </c>
      <c r="K17" s="2">
        <v>3.9388210570045294</v>
      </c>
    </row>
    <row r="18" spans="1:11" x14ac:dyDescent="0.2">
      <c r="B18" s="27">
        <v>2035</v>
      </c>
      <c r="C18" s="2">
        <v>43.422077876390226</v>
      </c>
      <c r="D18" s="2">
        <v>6.6854516755699658</v>
      </c>
      <c r="E18" s="2">
        <v>2.6289053492640795</v>
      </c>
      <c r="F18" s="2">
        <v>4.8460340414574912</v>
      </c>
      <c r="G18" s="2">
        <v>6.9128055076587049</v>
      </c>
      <c r="H18" s="2">
        <v>62.162533830988473</v>
      </c>
      <c r="I18" s="2">
        <v>3.7490842003150653</v>
      </c>
      <c r="J18" s="2">
        <v>15.1313005</v>
      </c>
      <c r="K18" s="2">
        <v>3.8849779221407212</v>
      </c>
    </row>
    <row r="19" spans="1:11" x14ac:dyDescent="0.2">
      <c r="B19" s="27">
        <v>2040</v>
      </c>
      <c r="C19" s="2">
        <v>35.414593427108557</v>
      </c>
      <c r="D19" s="2">
        <v>6.7583583186716814</v>
      </c>
      <c r="E19" s="2">
        <v>1.0852889993549659</v>
      </c>
      <c r="F19" s="2">
        <v>4.4099113016124409</v>
      </c>
      <c r="G19" s="2">
        <v>6.6418120197390262</v>
      </c>
      <c r="H19" s="2">
        <v>71.215170286674777</v>
      </c>
      <c r="I19" s="2">
        <v>5.5280336800038263</v>
      </c>
      <c r="J19" s="2">
        <v>31.286502480576353</v>
      </c>
      <c r="K19" s="2">
        <v>4.107839485528241</v>
      </c>
    </row>
    <row r="20" spans="1:11" x14ac:dyDescent="0.2">
      <c r="B20" s="27">
        <v>2045</v>
      </c>
      <c r="C20" s="2">
        <v>34.748779647460026</v>
      </c>
      <c r="D20" s="2">
        <v>6.9763628855935016</v>
      </c>
      <c r="E20" s="2">
        <v>0.89312234514909117</v>
      </c>
      <c r="F20" s="2">
        <v>1.5527319782410315E-2</v>
      </c>
      <c r="G20" s="2">
        <v>4.8559352140227459</v>
      </c>
      <c r="H20" s="2">
        <v>75.036496015390199</v>
      </c>
      <c r="I20" s="2">
        <v>9.4522935977979436</v>
      </c>
      <c r="J20" s="2">
        <v>40.430614009092182</v>
      </c>
      <c r="K20" s="2">
        <v>4.3429758038687503</v>
      </c>
    </row>
    <row r="21" spans="1:11" x14ac:dyDescent="0.2">
      <c r="B21" s="27">
        <v>2050</v>
      </c>
      <c r="C21" s="2">
        <v>37.561831796732726</v>
      </c>
      <c r="D21" s="2">
        <v>7.2836002314309658</v>
      </c>
      <c r="E21" s="2">
        <v>0.87067612800000005</v>
      </c>
      <c r="F21" s="2">
        <v>0</v>
      </c>
      <c r="G21" s="2">
        <v>4.7486609739871986</v>
      </c>
      <c r="H21" s="2">
        <v>76.942534956699845</v>
      </c>
      <c r="I21" s="2">
        <v>9.786063744595328</v>
      </c>
      <c r="J21" s="2">
        <v>40.430614009092182</v>
      </c>
      <c r="K21" s="2">
        <v>4.6983866543190178</v>
      </c>
    </row>
    <row r="22" spans="1:11" x14ac:dyDescent="0.2">
      <c r="B22" s="27">
        <v>2055</v>
      </c>
      <c r="C22" s="2">
        <v>39.342724820622777</v>
      </c>
      <c r="D22" s="2">
        <v>7.6507729728497358</v>
      </c>
      <c r="E22" s="2">
        <v>0.87067612800000005</v>
      </c>
      <c r="F22" s="2">
        <v>0</v>
      </c>
      <c r="G22" s="2">
        <v>3.2737517284641182</v>
      </c>
      <c r="H22" s="2">
        <v>80.070430806837095</v>
      </c>
      <c r="I22" s="2">
        <v>11.71712716666025</v>
      </c>
      <c r="J22" s="2">
        <v>40.430614009092182</v>
      </c>
      <c r="K22" s="2">
        <v>5.1097818667982722</v>
      </c>
    </row>
    <row r="23" spans="1:11" x14ac:dyDescent="0.2">
      <c r="B23" s="27">
        <v>2060</v>
      </c>
      <c r="C23" s="2">
        <v>40.389935393148221</v>
      </c>
      <c r="D23" s="2">
        <v>7.974850031750397</v>
      </c>
      <c r="E23" s="2">
        <v>0.82291282919999997</v>
      </c>
      <c r="F23" s="2">
        <v>0</v>
      </c>
      <c r="G23" s="2">
        <v>1.5808692235661634</v>
      </c>
      <c r="H23" s="2">
        <v>81.712090625696518</v>
      </c>
      <c r="I23" s="2">
        <v>11.732118331214448</v>
      </c>
      <c r="J23" s="2">
        <v>42.428224</v>
      </c>
      <c r="K23" s="2">
        <v>5.5099043104468874</v>
      </c>
    </row>
    <row r="25" spans="1:11" x14ac:dyDescent="0.2">
      <c r="A25" t="s">
        <v>18</v>
      </c>
      <c r="B25" s="27">
        <v>2030</v>
      </c>
      <c r="C25" s="2">
        <v>51.812114944610741</v>
      </c>
      <c r="D25" s="2">
        <v>6.7354569727319635</v>
      </c>
      <c r="E25" s="2">
        <v>15.813577341475508</v>
      </c>
      <c r="F25" s="2">
        <v>3.6743945456838936</v>
      </c>
      <c r="G25" s="2">
        <v>5.6376359910876399</v>
      </c>
      <c r="H25" s="2">
        <v>50.684320078634308</v>
      </c>
      <c r="I25" s="2">
        <v>5.0119597066579402</v>
      </c>
      <c r="J25" s="2">
        <v>2.9959440000000002</v>
      </c>
      <c r="K25" s="2">
        <v>3.8294694769552313</v>
      </c>
    </row>
    <row r="26" spans="1:11" x14ac:dyDescent="0.2">
      <c r="B26" s="27">
        <v>2035</v>
      </c>
      <c r="C26" s="2">
        <v>48.244893853923379</v>
      </c>
      <c r="D26" s="2">
        <v>6.596675707248755</v>
      </c>
      <c r="E26" s="2">
        <v>15.123378580951041</v>
      </c>
      <c r="F26" s="2">
        <v>2.9952320011929903</v>
      </c>
      <c r="G26" s="2">
        <v>4.9009916654274956</v>
      </c>
      <c r="H26" s="2">
        <v>55.675562768133929</v>
      </c>
      <c r="I26" s="2">
        <v>5.1148205890811802</v>
      </c>
      <c r="J26" s="2">
        <v>2.9959440000000002</v>
      </c>
      <c r="K26" s="2">
        <v>3.7217242334824618</v>
      </c>
    </row>
    <row r="27" spans="1:11" x14ac:dyDescent="0.2">
      <c r="B27" s="27">
        <v>2040</v>
      </c>
      <c r="C27" s="2">
        <v>45.556272461660193</v>
      </c>
      <c r="D27" s="2">
        <v>6.7187068680772981</v>
      </c>
      <c r="E27" s="2">
        <v>14.237658679332512</v>
      </c>
      <c r="F27" s="2">
        <v>2.5721160639778491</v>
      </c>
      <c r="G27" s="2">
        <v>4.9365783718266014</v>
      </c>
      <c r="H27" s="2">
        <v>58.770628120817406</v>
      </c>
      <c r="I27" s="2">
        <v>5.5326370694277562</v>
      </c>
      <c r="J27" s="2">
        <v>2.9959440000000002</v>
      </c>
      <c r="K27" s="2">
        <v>3.8593715287512849</v>
      </c>
    </row>
    <row r="28" spans="1:11" x14ac:dyDescent="0.2">
      <c r="B28" s="27">
        <v>2045</v>
      </c>
      <c r="C28" s="2">
        <v>42.832083659319551</v>
      </c>
      <c r="D28" s="2">
        <v>6.9734034032189944</v>
      </c>
      <c r="E28" s="2">
        <v>13.741219514235182</v>
      </c>
      <c r="F28" s="2">
        <v>1.4477062490347863</v>
      </c>
      <c r="G28" s="2">
        <v>5.0193287292419377</v>
      </c>
      <c r="H28" s="2">
        <v>64.508069814602081</v>
      </c>
      <c r="I28" s="2">
        <v>6.9346384542556816</v>
      </c>
      <c r="J28" s="2">
        <v>2.9959440000000002</v>
      </c>
      <c r="K28" s="2">
        <v>3.9684925688241419</v>
      </c>
    </row>
    <row r="29" spans="1:11" x14ac:dyDescent="0.2">
      <c r="B29" s="27">
        <v>2050</v>
      </c>
      <c r="C29" s="2">
        <v>44.414245155927723</v>
      </c>
      <c r="D29" s="2">
        <v>7.2585084336318362</v>
      </c>
      <c r="E29" s="2">
        <v>12.239501485717049</v>
      </c>
      <c r="F29" s="2">
        <v>0</v>
      </c>
      <c r="G29" s="2">
        <v>5.0519952768424581</v>
      </c>
      <c r="H29" s="2">
        <v>64.807311049567204</v>
      </c>
      <c r="I29" s="2">
        <v>10.047870521461935</v>
      </c>
      <c r="J29" s="2">
        <v>2.9959440000000002</v>
      </c>
      <c r="K29" s="2">
        <v>4.1422088074400225</v>
      </c>
    </row>
    <row r="30" spans="1:11" x14ac:dyDescent="0.2">
      <c r="B30" s="27">
        <v>2055</v>
      </c>
      <c r="C30" s="2">
        <v>45.346983861943968</v>
      </c>
      <c r="D30" s="2">
        <v>7.1477915977772213</v>
      </c>
      <c r="E30" s="2">
        <v>11.142706873110482</v>
      </c>
      <c r="F30" s="2">
        <v>0</v>
      </c>
      <c r="G30" s="2">
        <v>4.7990556847654942</v>
      </c>
      <c r="H30" s="2">
        <v>65.560106147497521</v>
      </c>
      <c r="I30" s="2">
        <v>10.838645090111649</v>
      </c>
      <c r="J30" s="2">
        <v>2.9959440000000002</v>
      </c>
      <c r="K30" s="2">
        <v>4.3255033437933044</v>
      </c>
    </row>
    <row r="31" spans="1:11" x14ac:dyDescent="0.2">
      <c r="B31" s="27">
        <v>2060</v>
      </c>
      <c r="C31" s="2">
        <v>46.358404983689802</v>
      </c>
      <c r="D31" s="2">
        <v>7.6231321797373166</v>
      </c>
      <c r="E31" s="2">
        <v>11.223463824668389</v>
      </c>
      <c r="F31" s="2">
        <v>0</v>
      </c>
      <c r="G31" s="2">
        <v>4.8029820193155501</v>
      </c>
      <c r="H31" s="2">
        <v>65.166877272676942</v>
      </c>
      <c r="I31" s="2">
        <v>11.416197927235203</v>
      </c>
      <c r="J31" s="2">
        <v>2.9959440000000002</v>
      </c>
      <c r="K31" s="2">
        <v>4.516279228004902</v>
      </c>
    </row>
    <row r="33" spans="1:11" x14ac:dyDescent="0.2">
      <c r="A33" t="s">
        <v>19</v>
      </c>
      <c r="B33" s="27">
        <v>2030</v>
      </c>
      <c r="C33" s="2">
        <v>54.020947393428109</v>
      </c>
      <c r="D33" s="2">
        <v>6.8155865149686088</v>
      </c>
      <c r="E33" s="2">
        <v>4.4500529581793131</v>
      </c>
      <c r="F33" s="2">
        <v>4.5324148544856468</v>
      </c>
      <c r="G33" s="2">
        <v>8.1013253472226481</v>
      </c>
      <c r="H33" s="2">
        <v>61.142054033708412</v>
      </c>
      <c r="I33" s="2">
        <v>4.4140788222015903</v>
      </c>
      <c r="J33" s="2">
        <v>7.4898600000000002</v>
      </c>
      <c r="K33" s="2">
        <v>4.0453053939379018</v>
      </c>
    </row>
    <row r="34" spans="1:11" x14ac:dyDescent="0.2">
      <c r="B34" s="27">
        <v>2035</v>
      </c>
      <c r="C34" s="2">
        <v>51.502189043689334</v>
      </c>
      <c r="D34" s="2">
        <v>6.7498453306319064</v>
      </c>
      <c r="E34" s="2">
        <v>4.1129822125243987</v>
      </c>
      <c r="F34" s="2">
        <v>3.3225923566311035</v>
      </c>
      <c r="G34" s="2">
        <v>7.5557512004187828</v>
      </c>
      <c r="H34" s="2">
        <v>68.576786933990945</v>
      </c>
      <c r="I34" s="2">
        <v>5.3917512706300688</v>
      </c>
      <c r="J34" s="2">
        <v>16.629272499999999</v>
      </c>
      <c r="K34" s="2">
        <v>4.0315578114128181</v>
      </c>
    </row>
    <row r="35" spans="1:11" x14ac:dyDescent="0.2">
      <c r="B35" s="27">
        <v>2040</v>
      </c>
      <c r="C35" s="2">
        <v>49.579246740807783</v>
      </c>
      <c r="D35" s="2">
        <v>7.2793429042310267</v>
      </c>
      <c r="E35" s="2">
        <v>3.6774288472357819</v>
      </c>
      <c r="F35" s="2">
        <v>2.9084025515450143</v>
      </c>
      <c r="G35" s="2">
        <v>7.6497258084506132</v>
      </c>
      <c r="H35" s="2">
        <v>76.523662244365411</v>
      </c>
      <c r="I35" s="2">
        <v>6.0418816054161546</v>
      </c>
      <c r="J35" s="2">
        <v>32.723554999999998</v>
      </c>
      <c r="K35" s="2">
        <v>4.2859200995294007</v>
      </c>
    </row>
    <row r="36" spans="1:11" x14ac:dyDescent="0.2">
      <c r="B36" s="27">
        <v>2045</v>
      </c>
      <c r="C36" s="2">
        <v>44.785895693107683</v>
      </c>
      <c r="D36" s="2">
        <v>7.5221581447806063</v>
      </c>
      <c r="E36" s="2">
        <v>3.42214808887003</v>
      </c>
      <c r="F36" s="2">
        <v>0.85200739591582253</v>
      </c>
      <c r="G36" s="2">
        <v>7.25841750821691</v>
      </c>
      <c r="H36" s="2">
        <v>87.119479006712751</v>
      </c>
      <c r="I36" s="2">
        <v>8.8748200376396227</v>
      </c>
      <c r="J36" s="2">
        <v>41.640054999999997</v>
      </c>
      <c r="K36" s="2">
        <v>4.5222814200549895</v>
      </c>
    </row>
    <row r="37" spans="1:11" x14ac:dyDescent="0.2">
      <c r="B37" s="27">
        <v>2050</v>
      </c>
      <c r="C37" s="2">
        <v>47.253618236275159</v>
      </c>
      <c r="D37" s="2">
        <v>7.4558902346615072</v>
      </c>
      <c r="E37" s="2">
        <v>3.5173314679855325</v>
      </c>
      <c r="F37" s="2">
        <v>0</v>
      </c>
      <c r="G37" s="2">
        <v>7.0127986666557787</v>
      </c>
      <c r="H37" s="2">
        <v>91.662288540807793</v>
      </c>
      <c r="I37" s="2">
        <v>10.895104334641896</v>
      </c>
      <c r="J37" s="2">
        <v>51.002380000000002</v>
      </c>
      <c r="K37" s="2">
        <v>4.8912772683635666</v>
      </c>
    </row>
    <row r="38" spans="1:11" x14ac:dyDescent="0.2">
      <c r="B38" s="27">
        <v>2055</v>
      </c>
      <c r="C38" s="2">
        <v>48.215469499401294</v>
      </c>
      <c r="D38" s="2">
        <v>7.5481579781297343</v>
      </c>
      <c r="E38" s="2">
        <v>3.4953795534009906</v>
      </c>
      <c r="F38" s="2">
        <v>0</v>
      </c>
      <c r="G38" s="2">
        <v>6.8113336664263597</v>
      </c>
      <c r="H38" s="2">
        <v>95.07991368578331</v>
      </c>
      <c r="I38" s="2">
        <v>10.298960737626315</v>
      </c>
      <c r="J38" s="2">
        <v>51.002380000000002</v>
      </c>
      <c r="K38" s="2">
        <v>5.301389969665248</v>
      </c>
    </row>
    <row r="39" spans="1:11" x14ac:dyDescent="0.2">
      <c r="B39" s="27">
        <v>2060</v>
      </c>
      <c r="C39" s="2">
        <v>50.311853054777778</v>
      </c>
      <c r="D39" s="2">
        <v>7.9199983358303969</v>
      </c>
      <c r="E39" s="2">
        <v>3.5017751137977138</v>
      </c>
      <c r="F39" s="2">
        <v>0</v>
      </c>
      <c r="G39" s="2">
        <v>6.825705434725112</v>
      </c>
      <c r="H39" s="2">
        <v>97.260770985216894</v>
      </c>
      <c r="I39" s="2">
        <v>10.967698246568068</v>
      </c>
      <c r="J39" s="2">
        <v>51.002380000000002</v>
      </c>
      <c r="K39" s="2">
        <v>5.7176484395336606</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14CC7-408C-411B-AFEC-DCE536990D0E}">
  <sheetPr>
    <tabColor theme="9"/>
  </sheetPr>
  <dimension ref="A1:N40"/>
  <sheetViews>
    <sheetView workbookViewId="0">
      <selection activeCell="N32" sqref="N32"/>
    </sheetView>
  </sheetViews>
  <sheetFormatPr defaultRowHeight="14.25" x14ac:dyDescent="0.2"/>
  <sheetData>
    <row r="1" spans="1:14" ht="15" x14ac:dyDescent="0.25">
      <c r="A1" s="1" t="s">
        <v>299</v>
      </c>
    </row>
    <row r="2" spans="1:14" x14ac:dyDescent="0.2">
      <c r="L2" s="4"/>
      <c r="M2" s="4"/>
      <c r="N2" s="4"/>
    </row>
    <row r="3" spans="1:14" x14ac:dyDescent="0.2">
      <c r="L3" s="4"/>
      <c r="M3" s="4"/>
      <c r="N3" s="4"/>
    </row>
    <row r="4" spans="1:14" x14ac:dyDescent="0.2">
      <c r="L4" s="4"/>
      <c r="M4" s="4"/>
      <c r="N4" s="4"/>
    </row>
    <row r="5" spans="1:14" x14ac:dyDescent="0.2">
      <c r="C5" t="s">
        <v>208</v>
      </c>
      <c r="D5" t="s">
        <v>209</v>
      </c>
      <c r="E5" t="s">
        <v>210</v>
      </c>
      <c r="F5" t="s">
        <v>211</v>
      </c>
      <c r="G5" t="s">
        <v>212</v>
      </c>
    </row>
    <row r="6" spans="1:14" x14ac:dyDescent="0.2">
      <c r="A6" t="s">
        <v>15</v>
      </c>
      <c r="B6">
        <v>2015</v>
      </c>
      <c r="C6" s="4">
        <v>5.5122222222222224</v>
      </c>
      <c r="D6" s="4">
        <v>73.492777777777775</v>
      </c>
      <c r="E6" s="4">
        <v>11.876944444444444</v>
      </c>
      <c r="F6" s="4">
        <v>18.103055555555557</v>
      </c>
      <c r="G6" s="4">
        <v>32.321944444444441</v>
      </c>
    </row>
    <row r="7" spans="1:14" x14ac:dyDescent="0.2">
      <c r="B7">
        <v>2020</v>
      </c>
      <c r="C7" s="4">
        <v>6.472777777777778</v>
      </c>
      <c r="D7" s="4">
        <v>73.441666666666663</v>
      </c>
      <c r="E7" s="4">
        <v>9.2169444444444437</v>
      </c>
      <c r="F7" s="4">
        <v>16.469444444444445</v>
      </c>
      <c r="G7" s="4">
        <v>30.676666666666662</v>
      </c>
    </row>
    <row r="8" spans="1:14" x14ac:dyDescent="0.2">
      <c r="B8">
        <v>2023</v>
      </c>
      <c r="C8" s="4">
        <v>6.6708333333333334</v>
      </c>
      <c r="D8" s="4">
        <v>70.702500000000001</v>
      </c>
      <c r="E8" s="4">
        <v>11.053333333333333</v>
      </c>
      <c r="F8" s="4">
        <v>17.53361111111111</v>
      </c>
      <c r="G8" s="4">
        <v>30.024166666666673</v>
      </c>
    </row>
    <row r="10" spans="1:14" x14ac:dyDescent="0.2">
      <c r="A10" t="s">
        <v>16</v>
      </c>
      <c r="B10">
        <v>2030</v>
      </c>
      <c r="C10" s="4">
        <v>5.9909213011542501</v>
      </c>
      <c r="D10" s="4">
        <v>57.909020074356228</v>
      </c>
      <c r="E10" s="4">
        <v>14.265366038445332</v>
      </c>
      <c r="F10" s="4">
        <v>17.970460689018822</v>
      </c>
      <c r="G10" s="4">
        <v>28.074902225120994</v>
      </c>
    </row>
    <row r="11" spans="1:14" x14ac:dyDescent="0.2">
      <c r="B11">
        <v>2035</v>
      </c>
      <c r="C11" s="4">
        <v>5.990921301154251</v>
      </c>
      <c r="D11" s="4">
        <v>49.727249724223874</v>
      </c>
      <c r="E11" s="4">
        <v>14.131153345961721</v>
      </c>
      <c r="F11" s="4">
        <v>25.596259052151886</v>
      </c>
      <c r="G11" s="4">
        <v>28.273492793979891</v>
      </c>
    </row>
    <row r="12" spans="1:14" x14ac:dyDescent="0.2">
      <c r="B12">
        <v>2040</v>
      </c>
      <c r="C12" s="4">
        <v>5.9909213011542501</v>
      </c>
      <c r="D12" s="4">
        <v>41.369738477380551</v>
      </c>
      <c r="E12" s="4">
        <v>14.928331630046312</v>
      </c>
      <c r="F12" s="4">
        <v>25.587119544582862</v>
      </c>
      <c r="G12" s="4">
        <v>28.400727367468022</v>
      </c>
    </row>
    <row r="13" spans="1:14" x14ac:dyDescent="0.2">
      <c r="B13">
        <v>2045</v>
      </c>
      <c r="C13" s="4">
        <v>5.990921301154251</v>
      </c>
      <c r="D13" s="4">
        <v>40.794723681895505</v>
      </c>
      <c r="E13" s="4">
        <v>15.34668939163439</v>
      </c>
      <c r="F13" s="4">
        <v>25.568741070707162</v>
      </c>
      <c r="G13" s="4">
        <v>28.731406237587127</v>
      </c>
    </row>
    <row r="14" spans="1:14" x14ac:dyDescent="0.2">
      <c r="B14">
        <v>2050</v>
      </c>
      <c r="C14" s="4">
        <v>5.9909216216842509</v>
      </c>
      <c r="D14" s="4">
        <v>43.918630046526616</v>
      </c>
      <c r="E14" s="4">
        <v>16.119472004285193</v>
      </c>
      <c r="F14" s="4">
        <v>25.568741070707162</v>
      </c>
      <c r="G14" s="4">
        <v>29.709694948227089</v>
      </c>
    </row>
    <row r="15" spans="1:14" x14ac:dyDescent="0.2">
      <c r="B15">
        <v>2055</v>
      </c>
      <c r="C15" s="4">
        <v>5.990922009694251</v>
      </c>
      <c r="D15" s="4">
        <v>46.643202236669396</v>
      </c>
      <c r="E15" s="4">
        <v>16.94408422911502</v>
      </c>
      <c r="F15" s="4">
        <v>25.568741070707159</v>
      </c>
      <c r="G15" s="4">
        <v>30.664494147109849</v>
      </c>
    </row>
    <row r="16" spans="1:14" x14ac:dyDescent="0.2">
      <c r="B16">
        <v>2060</v>
      </c>
      <c r="C16" s="4">
        <v>5.990922009694251</v>
      </c>
      <c r="D16" s="4">
        <v>47.373317517034813</v>
      </c>
      <c r="E16" s="4">
        <v>17.806481664423746</v>
      </c>
      <c r="F16" s="4">
        <v>25.568741070707162</v>
      </c>
      <c r="G16" s="4">
        <v>31.443562571512821</v>
      </c>
    </row>
    <row r="17" spans="1:7" x14ac:dyDescent="0.2">
      <c r="C17" s="4"/>
      <c r="D17" s="4"/>
      <c r="E17" s="4"/>
      <c r="F17" s="4"/>
      <c r="G17" s="4"/>
    </row>
    <row r="18" spans="1:7" x14ac:dyDescent="0.2">
      <c r="A18" t="s">
        <v>17</v>
      </c>
      <c r="B18">
        <v>2030</v>
      </c>
      <c r="C18" s="4">
        <v>5.9909213011542501</v>
      </c>
      <c r="D18" s="4">
        <v>61.566994741502093</v>
      </c>
      <c r="E18" s="4">
        <v>14.59192962194159</v>
      </c>
      <c r="F18" s="4">
        <v>25.479008944614886</v>
      </c>
      <c r="G18" s="4">
        <v>29.502979000142808</v>
      </c>
    </row>
    <row r="19" spans="1:7" x14ac:dyDescent="0.2">
      <c r="B19">
        <v>2035</v>
      </c>
      <c r="C19" s="4">
        <v>6.1669477011542497</v>
      </c>
      <c r="D19" s="4">
        <v>56.304265009367995</v>
      </c>
      <c r="E19" s="4">
        <v>14.652534348825897</v>
      </c>
      <c r="F19" s="4">
        <v>36.942394194098924</v>
      </c>
      <c r="G19" s="4">
        <v>31.472051728196931</v>
      </c>
    </row>
    <row r="20" spans="1:7" x14ac:dyDescent="0.2">
      <c r="B20">
        <v>2040</v>
      </c>
      <c r="C20" s="4">
        <v>6.1669477011542488</v>
      </c>
      <c r="D20" s="4">
        <v>50.704090405295645</v>
      </c>
      <c r="E20" s="4">
        <v>15.866467927667451</v>
      </c>
      <c r="F20" s="4">
        <v>57.18305779859611</v>
      </c>
      <c r="G20" s="4">
        <v>32.419106681028161</v>
      </c>
    </row>
    <row r="21" spans="1:7" x14ac:dyDescent="0.2">
      <c r="B21">
        <v>2045</v>
      </c>
      <c r="C21" s="4">
        <v>6.1669477011542497</v>
      </c>
      <c r="D21" s="4">
        <v>49.469127559697242</v>
      </c>
      <c r="E21" s="4">
        <v>16.796948883713561</v>
      </c>
      <c r="F21" s="4">
        <v>66.701254324720423</v>
      </c>
      <c r="G21" s="4">
        <v>33.274852565002632</v>
      </c>
    </row>
    <row r="22" spans="1:7" x14ac:dyDescent="0.2">
      <c r="B22">
        <v>2050</v>
      </c>
      <c r="C22" s="4">
        <v>6.1669480216842514</v>
      </c>
      <c r="D22" s="4">
        <v>51.715538289906682</v>
      </c>
      <c r="E22" s="4">
        <v>18.163528652188806</v>
      </c>
      <c r="F22" s="4">
        <v>66.701254324720409</v>
      </c>
      <c r="G22" s="4">
        <v>34.876712552038086</v>
      </c>
    </row>
    <row r="23" spans="1:7" x14ac:dyDescent="0.2">
      <c r="B23">
        <v>2055</v>
      </c>
      <c r="C23" s="4">
        <v>6.1669484096942497</v>
      </c>
      <c r="D23" s="4">
        <v>53.945868375644203</v>
      </c>
      <c r="E23" s="4">
        <v>19.796698729837093</v>
      </c>
      <c r="F23" s="4">
        <v>66.701254324720409</v>
      </c>
      <c r="G23" s="4">
        <v>36.745327792630206</v>
      </c>
    </row>
    <row r="24" spans="1:7" x14ac:dyDescent="0.2">
      <c r="B24">
        <v>2060</v>
      </c>
      <c r="C24" s="4">
        <v>6.1669484096942497</v>
      </c>
      <c r="D24" s="4">
        <v>53.8800809681251</v>
      </c>
      <c r="E24" s="4">
        <v>21.450630183224206</v>
      </c>
      <c r="F24" s="4">
        <v>66.701254324720423</v>
      </c>
      <c r="G24" s="4">
        <v>38.442086548811766</v>
      </c>
    </row>
    <row r="25" spans="1:7" x14ac:dyDescent="0.2">
      <c r="C25" s="4"/>
      <c r="D25" s="4"/>
      <c r="E25" s="4"/>
      <c r="F25" s="4"/>
      <c r="G25" s="4"/>
    </row>
    <row r="26" spans="1:7" x14ac:dyDescent="0.2">
      <c r="A26" t="s">
        <v>18</v>
      </c>
      <c r="B26">
        <v>2030</v>
      </c>
      <c r="C26" s="4">
        <v>5.9909213011542501</v>
      </c>
      <c r="D26" s="4">
        <v>66.01799448894721</v>
      </c>
      <c r="E26" s="4">
        <v>14.280873110422338</v>
      </c>
      <c r="F26" s="4">
        <v>27.43229242641074</v>
      </c>
      <c r="G26" s="4">
        <v>28.643322253947456</v>
      </c>
    </row>
    <row r="27" spans="1:7" x14ac:dyDescent="0.2">
      <c r="B27">
        <v>2035</v>
      </c>
      <c r="C27" s="4">
        <v>5.9909213011542501</v>
      </c>
      <c r="D27" s="4">
        <v>65.132264732682501</v>
      </c>
      <c r="E27" s="4">
        <v>14.046530197498605</v>
      </c>
      <c r="F27" s="4">
        <v>28.522769440161092</v>
      </c>
      <c r="G27" s="4">
        <v>27.955013494462332</v>
      </c>
    </row>
    <row r="28" spans="1:7" x14ac:dyDescent="0.2">
      <c r="B28">
        <v>2040</v>
      </c>
      <c r="C28" s="4">
        <v>5.9909213011542501</v>
      </c>
      <c r="D28" s="4">
        <v>64.046886344111314</v>
      </c>
      <c r="E28" s="4">
        <v>14.509448108771771</v>
      </c>
      <c r="F28" s="4">
        <v>28.210585776160432</v>
      </c>
      <c r="G28" s="4">
        <v>28.562700104921845</v>
      </c>
    </row>
    <row r="29" spans="1:7" x14ac:dyDescent="0.2">
      <c r="B29">
        <v>2045</v>
      </c>
      <c r="C29" s="4">
        <v>5.9909213011542501</v>
      </c>
      <c r="D29" s="4">
        <v>65.132553846584528</v>
      </c>
      <c r="E29" s="4">
        <v>15.29300659408395</v>
      </c>
      <c r="F29" s="4">
        <v>28.238537934734172</v>
      </c>
      <c r="G29" s="4">
        <v>29.797374147351327</v>
      </c>
    </row>
    <row r="30" spans="1:7" x14ac:dyDescent="0.2">
      <c r="B30">
        <v>2050</v>
      </c>
      <c r="C30" s="4">
        <v>5.9909213011542501</v>
      </c>
      <c r="D30" s="4">
        <v>66.10733679377276</v>
      </c>
      <c r="E30" s="4">
        <v>15.992169792801654</v>
      </c>
      <c r="F30" s="4">
        <v>28.271703520191391</v>
      </c>
      <c r="G30" s="4">
        <v>30.45324451522816</v>
      </c>
    </row>
    <row r="31" spans="1:7" x14ac:dyDescent="0.2">
      <c r="B31">
        <v>2055</v>
      </c>
      <c r="C31" s="4">
        <v>5.990921301154251</v>
      </c>
      <c r="D31" s="4">
        <v>65.69240684706692</v>
      </c>
      <c r="E31" s="4">
        <v>16.761621548061687</v>
      </c>
      <c r="F31" s="4">
        <v>28.2531115201914</v>
      </c>
      <c r="G31" s="4">
        <v>31.133172038732077</v>
      </c>
    </row>
    <row r="32" spans="1:7" x14ac:dyDescent="0.2">
      <c r="B32">
        <v>2060</v>
      </c>
      <c r="C32" s="4">
        <v>5.990921301154251</v>
      </c>
      <c r="D32" s="4">
        <v>65.867952019442825</v>
      </c>
      <c r="E32" s="4">
        <v>17.608600601352645</v>
      </c>
      <c r="F32" s="4">
        <v>28.271703520191391</v>
      </c>
      <c r="G32" s="4">
        <v>31.847824765182096</v>
      </c>
    </row>
    <row r="33" spans="1:7" x14ac:dyDescent="0.2">
      <c r="C33" s="4"/>
      <c r="D33" s="4"/>
      <c r="E33" s="4"/>
      <c r="F33" s="4"/>
      <c r="G33" s="4"/>
    </row>
    <row r="34" spans="1:7" x14ac:dyDescent="0.2">
      <c r="A34" t="s">
        <v>19</v>
      </c>
      <c r="B34">
        <v>2030</v>
      </c>
      <c r="C34" s="4">
        <v>5.9909213011542501</v>
      </c>
      <c r="D34" s="4">
        <v>68.814777482009148</v>
      </c>
      <c r="E34" s="4">
        <v>14.67780462194159</v>
      </c>
      <c r="F34" s="4">
        <v>30.803565113690439</v>
      </c>
      <c r="G34" s="4">
        <v>30.679251405398908</v>
      </c>
    </row>
    <row r="35" spans="1:7" x14ac:dyDescent="0.2">
      <c r="B35">
        <v>2035</v>
      </c>
      <c r="C35" s="4">
        <v>6.2314797324239208</v>
      </c>
      <c r="D35" s="4">
        <v>68.525190994581564</v>
      </c>
      <c r="E35" s="4">
        <v>14.746226316514019</v>
      </c>
      <c r="F35" s="4">
        <v>42.267770803855086</v>
      </c>
      <c r="G35" s="4">
        <v>32.070503001141958</v>
      </c>
    </row>
    <row r="36" spans="1:7" x14ac:dyDescent="0.2">
      <c r="B36">
        <v>2040</v>
      </c>
      <c r="C36" s="4">
        <v>6.7927827387198292</v>
      </c>
      <c r="D36" s="4">
        <v>68.229103815888834</v>
      </c>
      <c r="E36" s="4">
        <v>15.620273832634451</v>
      </c>
      <c r="F36" s="4">
        <v>62.518993684360595</v>
      </c>
      <c r="G36" s="4">
        <v>33.222091630448077</v>
      </c>
    </row>
    <row r="37" spans="1:7" x14ac:dyDescent="0.2">
      <c r="B37">
        <v>2045</v>
      </c>
      <c r="C37" s="4">
        <v>7.9088871720881402</v>
      </c>
      <c r="D37" s="4">
        <v>67.62640395316042</v>
      </c>
      <c r="E37" s="4">
        <v>16.924509480878221</v>
      </c>
      <c r="F37" s="4">
        <v>73.721902863174464</v>
      </c>
      <c r="G37" s="4">
        <v>35.293277405942163</v>
      </c>
    </row>
    <row r="38" spans="1:7" x14ac:dyDescent="0.2">
      <c r="B38">
        <v>2050</v>
      </c>
      <c r="C38" s="4">
        <v>7.9088871720881393</v>
      </c>
      <c r="D38" s="4">
        <v>69.881542665047249</v>
      </c>
      <c r="E38" s="4">
        <v>18.267499443714105</v>
      </c>
      <c r="F38" s="4">
        <v>85.502377863174473</v>
      </c>
      <c r="G38" s="4">
        <v>37.23910433700371</v>
      </c>
    </row>
    <row r="39" spans="1:7" x14ac:dyDescent="0.2">
      <c r="B39">
        <v>2055</v>
      </c>
      <c r="C39" s="4">
        <v>7.9088871720881393</v>
      </c>
      <c r="D39" s="4">
        <v>70.175352112027227</v>
      </c>
      <c r="E39" s="4">
        <v>19.886323729837091</v>
      </c>
      <c r="F39" s="4">
        <v>85.502377863174473</v>
      </c>
      <c r="G39" s="4">
        <v>38.978654243641067</v>
      </c>
    </row>
    <row r="40" spans="1:7" x14ac:dyDescent="0.2">
      <c r="B40">
        <v>2060</v>
      </c>
      <c r="C40" s="4">
        <v>7.9088871720881393</v>
      </c>
      <c r="D40" s="4">
        <v>71.960060529443609</v>
      </c>
      <c r="E40" s="4">
        <v>21.540255183224208</v>
      </c>
      <c r="F40" s="4">
        <v>85.502377863174473</v>
      </c>
      <c r="G40" s="4">
        <v>40.878600422985528</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3FC34-CE95-4C5D-B9A9-975A46072040}">
  <sheetPr>
    <tabColor theme="9"/>
  </sheetPr>
  <dimension ref="A1:F38"/>
  <sheetViews>
    <sheetView workbookViewId="0">
      <selection activeCell="A2" sqref="A2"/>
    </sheetView>
  </sheetViews>
  <sheetFormatPr defaultRowHeight="14.25" x14ac:dyDescent="0.2"/>
  <sheetData>
    <row r="1" spans="1:6" ht="15" x14ac:dyDescent="0.25">
      <c r="A1" s="1" t="s">
        <v>301</v>
      </c>
    </row>
    <row r="3" spans="1:6" x14ac:dyDescent="0.2">
      <c r="C3" t="s">
        <v>147</v>
      </c>
      <c r="D3" t="s">
        <v>177</v>
      </c>
      <c r="E3" t="s">
        <v>30</v>
      </c>
      <c r="F3" t="s">
        <v>3</v>
      </c>
    </row>
    <row r="4" spans="1:6" x14ac:dyDescent="0.2">
      <c r="A4" t="s">
        <v>15</v>
      </c>
      <c r="B4" s="27">
        <v>2015</v>
      </c>
      <c r="C4" s="4">
        <v>25.612222222222222</v>
      </c>
      <c r="D4" s="3">
        <v>3.9147222222222222</v>
      </c>
      <c r="E4" s="3">
        <v>7.6102777777777781</v>
      </c>
      <c r="F4" s="3">
        <v>14.087222222222222</v>
      </c>
    </row>
    <row r="5" spans="1:6" x14ac:dyDescent="0.2">
      <c r="B5" s="27">
        <v>2020</v>
      </c>
      <c r="C5" s="4">
        <v>22.961388888888891</v>
      </c>
      <c r="D5" s="3">
        <v>4.0975000000000001</v>
      </c>
      <c r="E5" s="3">
        <v>6.7044444444444444</v>
      </c>
      <c r="F5" s="3">
        <v>12.159444444444444</v>
      </c>
    </row>
    <row r="6" spans="1:6" x14ac:dyDescent="0.2">
      <c r="B6" s="27">
        <v>2023</v>
      </c>
      <c r="C6" s="4">
        <v>22.655555555555559</v>
      </c>
      <c r="D6" s="3">
        <v>2.3033333333333332</v>
      </c>
      <c r="E6" s="3">
        <v>7.4574999999999996</v>
      </c>
      <c r="F6" s="3">
        <v>12.894722222222223</v>
      </c>
    </row>
    <row r="8" spans="1:6" x14ac:dyDescent="0.2">
      <c r="A8" t="s">
        <v>16</v>
      </c>
      <c r="B8" s="27">
        <v>2030</v>
      </c>
      <c r="C8" s="2">
        <v>15.766497432644611</v>
      </c>
      <c r="D8" s="2">
        <v>6.2168295100973676</v>
      </c>
      <c r="E8" s="2">
        <v>5.1258391014842992</v>
      </c>
      <c r="F8" s="2">
        <v>4.4238288210629442</v>
      </c>
    </row>
    <row r="9" spans="1:6" x14ac:dyDescent="0.2">
      <c r="B9" s="27">
        <v>2035</v>
      </c>
      <c r="C9" s="2">
        <v>13.161981282765097</v>
      </c>
      <c r="D9" s="2">
        <v>5.8844853077860568</v>
      </c>
      <c r="E9" s="2">
        <v>4.4571137404425372</v>
      </c>
      <c r="F9" s="2">
        <v>2.8203822345365048</v>
      </c>
    </row>
    <row r="10" spans="1:6" x14ac:dyDescent="0.2">
      <c r="B10" s="27">
        <v>2040</v>
      </c>
      <c r="C10" s="2">
        <v>10.807504660763062</v>
      </c>
      <c r="D10" s="2">
        <v>5.7724393353674994</v>
      </c>
      <c r="E10" s="2">
        <v>3.9497763260405971</v>
      </c>
      <c r="F10" s="2">
        <v>1.0852889993549659</v>
      </c>
    </row>
    <row r="11" spans="1:6" x14ac:dyDescent="0.2">
      <c r="B11" s="27">
        <v>2045</v>
      </c>
      <c r="C11" s="2">
        <v>4.8515047724438931</v>
      </c>
      <c r="D11" s="2">
        <v>3.7516827662643957</v>
      </c>
      <c r="E11" s="2">
        <v>0.18337973759158255</v>
      </c>
      <c r="F11" s="2">
        <v>0.91644226858791511</v>
      </c>
    </row>
    <row r="12" spans="1:6" x14ac:dyDescent="0.2">
      <c r="B12" s="27">
        <v>2050</v>
      </c>
      <c r="C12" s="2">
        <v>4.4947982856358557</v>
      </c>
      <c r="D12" s="2">
        <v>3.6241221576358558</v>
      </c>
      <c r="E12" s="2">
        <v>0</v>
      </c>
      <c r="F12" s="2">
        <v>0.87067612800000005</v>
      </c>
    </row>
    <row r="13" spans="1:6" x14ac:dyDescent="0.2">
      <c r="B13" s="27">
        <v>2055</v>
      </c>
      <c r="C13" s="2">
        <v>4.0711421456390386</v>
      </c>
      <c r="D13" s="2">
        <v>3.1258690373439868</v>
      </c>
      <c r="E13" s="2">
        <v>7.4596980295051601E-2</v>
      </c>
      <c r="F13" s="2">
        <v>0.87067612800000005</v>
      </c>
    </row>
    <row r="14" spans="1:6" x14ac:dyDescent="0.2">
      <c r="B14" s="27">
        <v>2060</v>
      </c>
      <c r="C14" s="2">
        <v>2.5133425291412816</v>
      </c>
      <c r="D14" s="2">
        <v>1.3378125713246005</v>
      </c>
      <c r="E14" s="2">
        <v>0.35261712861668099</v>
      </c>
      <c r="F14" s="2">
        <v>0.82291282919999997</v>
      </c>
    </row>
    <row r="16" spans="1:6" x14ac:dyDescent="0.2">
      <c r="A16" t="s">
        <v>17</v>
      </c>
      <c r="B16" s="27">
        <v>2030</v>
      </c>
      <c r="C16" s="2">
        <v>17.175998031884593</v>
      </c>
      <c r="D16" s="2">
        <v>7.2238905674573219</v>
      </c>
      <c r="E16" s="2">
        <v>5.6629579131570775</v>
      </c>
      <c r="F16" s="2">
        <v>4.2891495512701932</v>
      </c>
    </row>
    <row r="17" spans="1:6" x14ac:dyDescent="0.2">
      <c r="B17" s="27">
        <v>2035</v>
      </c>
      <c r="C17" s="2">
        <v>14.387744898380276</v>
      </c>
      <c r="D17" s="2">
        <v>6.9128055076587049</v>
      </c>
      <c r="E17" s="2">
        <v>4.8460340414574912</v>
      </c>
      <c r="F17" s="2">
        <v>2.6289053492640795</v>
      </c>
    </row>
    <row r="18" spans="1:6" x14ac:dyDescent="0.2">
      <c r="B18" s="27">
        <v>2040</v>
      </c>
      <c r="C18" s="2">
        <v>12.137012320706432</v>
      </c>
      <c r="D18" s="2">
        <v>6.6418120197390262</v>
      </c>
      <c r="E18" s="2">
        <v>4.4099113016124409</v>
      </c>
      <c r="F18" s="2">
        <v>1.0852889993549659</v>
      </c>
    </row>
    <row r="19" spans="1:6" x14ac:dyDescent="0.2">
      <c r="B19" s="27">
        <v>2045</v>
      </c>
      <c r="C19" s="2">
        <v>5.7645848789542473</v>
      </c>
      <c r="D19" s="2">
        <v>4.8559352140227459</v>
      </c>
      <c r="E19" s="2">
        <v>1.5527319782410315E-2</v>
      </c>
      <c r="F19" s="2">
        <v>0.89312234514909117</v>
      </c>
    </row>
    <row r="20" spans="1:6" x14ac:dyDescent="0.2">
      <c r="B20" s="27">
        <v>2050</v>
      </c>
      <c r="C20" s="2">
        <v>5.6193371019871989</v>
      </c>
      <c r="D20" s="2">
        <v>4.7486609739871986</v>
      </c>
      <c r="E20" s="2">
        <v>0</v>
      </c>
      <c r="F20" s="2">
        <v>0.87067612800000005</v>
      </c>
    </row>
    <row r="21" spans="1:6" x14ac:dyDescent="0.2">
      <c r="B21" s="27">
        <v>2055</v>
      </c>
      <c r="C21" s="2">
        <v>4.1444278564641186</v>
      </c>
      <c r="D21" s="2">
        <v>3.2737517284641182</v>
      </c>
      <c r="E21" s="2">
        <v>0</v>
      </c>
      <c r="F21" s="2">
        <v>0.87067612800000005</v>
      </c>
    </row>
    <row r="22" spans="1:6" x14ac:dyDescent="0.2">
      <c r="B22" s="27">
        <v>2060</v>
      </c>
      <c r="C22" s="2">
        <v>2.4037820527661635</v>
      </c>
      <c r="D22" s="2">
        <v>1.5808692235661634</v>
      </c>
      <c r="E22" s="2">
        <v>0</v>
      </c>
      <c r="F22" s="2">
        <v>0.82291282919999997</v>
      </c>
    </row>
    <row r="24" spans="1:6" x14ac:dyDescent="0.2">
      <c r="A24" t="s">
        <v>18</v>
      </c>
      <c r="B24" s="27">
        <v>2030</v>
      </c>
      <c r="C24" s="2">
        <v>25.125607878247038</v>
      </c>
      <c r="D24" s="2">
        <v>5.6376359910876399</v>
      </c>
      <c r="E24" s="2">
        <v>3.6743945456838936</v>
      </c>
      <c r="F24" s="2">
        <v>15.813577341475508</v>
      </c>
    </row>
    <row r="25" spans="1:6" x14ac:dyDescent="0.2">
      <c r="B25" s="27">
        <v>2035</v>
      </c>
      <c r="C25" s="2">
        <v>23.019602247571527</v>
      </c>
      <c r="D25" s="2">
        <v>4.9009916654274956</v>
      </c>
      <c r="E25" s="2">
        <v>2.9952320011929903</v>
      </c>
      <c r="F25" s="2">
        <v>15.123378580951041</v>
      </c>
    </row>
    <row r="26" spans="1:6" x14ac:dyDescent="0.2">
      <c r="B26" s="27">
        <v>2040</v>
      </c>
      <c r="C26" s="2">
        <v>21.746353115136962</v>
      </c>
      <c r="D26" s="2">
        <v>4.9365783718266014</v>
      </c>
      <c r="E26" s="2">
        <v>2.5721160639778491</v>
      </c>
      <c r="F26" s="2">
        <v>14.237658679332512</v>
      </c>
    </row>
    <row r="27" spans="1:6" x14ac:dyDescent="0.2">
      <c r="B27" s="27">
        <v>2045</v>
      </c>
      <c r="C27" s="2">
        <v>20.208254492511905</v>
      </c>
      <c r="D27" s="2">
        <v>5.0193287292419377</v>
      </c>
      <c r="E27" s="2">
        <v>1.4477062490347863</v>
      </c>
      <c r="F27" s="2">
        <v>13.741219514235182</v>
      </c>
    </row>
    <row r="28" spans="1:6" x14ac:dyDescent="0.2">
      <c r="B28" s="27">
        <v>2050</v>
      </c>
      <c r="C28" s="2">
        <v>17.291496762559508</v>
      </c>
      <c r="D28" s="2">
        <v>5.0519952768424581</v>
      </c>
      <c r="E28" s="2">
        <v>0</v>
      </c>
      <c r="F28" s="2">
        <v>12.239501485717049</v>
      </c>
    </row>
    <row r="29" spans="1:6" x14ac:dyDescent="0.2">
      <c r="B29" s="27">
        <v>2055</v>
      </c>
      <c r="C29" s="2">
        <v>15.941762557875975</v>
      </c>
      <c r="D29" s="2">
        <v>4.7990556847654942</v>
      </c>
      <c r="E29" s="2">
        <v>0</v>
      </c>
      <c r="F29" s="2">
        <v>11.142706873110482</v>
      </c>
    </row>
    <row r="30" spans="1:6" x14ac:dyDescent="0.2">
      <c r="B30" s="27">
        <v>2060</v>
      </c>
      <c r="C30" s="2">
        <v>16.026445843983939</v>
      </c>
      <c r="D30" s="2">
        <v>4.8029820193155501</v>
      </c>
      <c r="E30" s="2">
        <v>0</v>
      </c>
      <c r="F30" s="2">
        <v>11.223463824668389</v>
      </c>
    </row>
    <row r="32" spans="1:6" x14ac:dyDescent="0.2">
      <c r="A32" t="s">
        <v>19</v>
      </c>
      <c r="B32" s="27">
        <v>2030</v>
      </c>
      <c r="C32" s="2">
        <v>17.083793159887609</v>
      </c>
      <c r="D32" s="2">
        <v>8.1013253472226481</v>
      </c>
      <c r="E32" s="2">
        <v>4.5324148544856468</v>
      </c>
      <c r="F32" s="2">
        <v>4.4500529581793131</v>
      </c>
    </row>
    <row r="33" spans="2:6" x14ac:dyDescent="0.2">
      <c r="B33" s="27">
        <v>2035</v>
      </c>
      <c r="C33" s="2">
        <v>14.991325769574285</v>
      </c>
      <c r="D33" s="2">
        <v>7.5557512004187828</v>
      </c>
      <c r="E33" s="2">
        <v>3.3225923566311035</v>
      </c>
      <c r="F33" s="2">
        <v>4.1129822125243987</v>
      </c>
    </row>
    <row r="34" spans="2:6" x14ac:dyDescent="0.2">
      <c r="B34" s="27">
        <v>2040</v>
      </c>
      <c r="C34" s="2">
        <v>14.235557207231409</v>
      </c>
      <c r="D34" s="2">
        <v>7.6497258084506132</v>
      </c>
      <c r="E34" s="2">
        <v>2.9084025515450143</v>
      </c>
      <c r="F34" s="2">
        <v>3.6774288472357819</v>
      </c>
    </row>
    <row r="35" spans="2:6" x14ac:dyDescent="0.2">
      <c r="B35" s="27">
        <v>2045</v>
      </c>
      <c r="C35" s="2">
        <v>11.532572993002763</v>
      </c>
      <c r="D35" s="2">
        <v>7.25841750821691</v>
      </c>
      <c r="E35" s="2">
        <v>0.85200739591582253</v>
      </c>
      <c r="F35" s="2">
        <v>3.42214808887003</v>
      </c>
    </row>
    <row r="36" spans="2:6" x14ac:dyDescent="0.2">
      <c r="B36" s="27">
        <v>2050</v>
      </c>
      <c r="C36" s="2">
        <v>10.530130134641311</v>
      </c>
      <c r="D36" s="2">
        <v>7.0127986666557787</v>
      </c>
      <c r="E36" s="2">
        <v>0</v>
      </c>
      <c r="F36" s="2">
        <v>3.5173314679855325</v>
      </c>
    </row>
    <row r="37" spans="2:6" x14ac:dyDescent="0.2">
      <c r="B37" s="27">
        <v>2055</v>
      </c>
      <c r="C37" s="2">
        <v>10.306713219827351</v>
      </c>
      <c r="D37" s="2">
        <v>6.8113336664263597</v>
      </c>
      <c r="E37" s="2">
        <v>0</v>
      </c>
      <c r="F37" s="2">
        <v>3.4953795534009906</v>
      </c>
    </row>
    <row r="38" spans="2:6" x14ac:dyDescent="0.2">
      <c r="B38" s="27">
        <v>2060</v>
      </c>
      <c r="C38" s="2">
        <v>10.327480548522825</v>
      </c>
      <c r="D38" s="2">
        <v>6.825705434725112</v>
      </c>
      <c r="E38" s="2">
        <v>0</v>
      </c>
      <c r="F38" s="2">
        <v>3.5017751137977138</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B7958-1754-46AA-964D-36C307E8DECC}">
  <sheetPr>
    <tabColor theme="9"/>
  </sheetPr>
  <dimension ref="A1:G38"/>
  <sheetViews>
    <sheetView workbookViewId="0"/>
  </sheetViews>
  <sheetFormatPr defaultRowHeight="14.25" x14ac:dyDescent="0.2"/>
  <sheetData>
    <row r="1" spans="1:7" ht="15" x14ac:dyDescent="0.25">
      <c r="A1" s="1" t="s">
        <v>300</v>
      </c>
    </row>
    <row r="3" spans="1:7" x14ac:dyDescent="0.2">
      <c r="C3" t="s">
        <v>206</v>
      </c>
      <c r="D3" t="s">
        <v>213</v>
      </c>
      <c r="E3" t="s">
        <v>7</v>
      </c>
      <c r="F3" t="s">
        <v>147</v>
      </c>
      <c r="G3" t="s">
        <v>157</v>
      </c>
    </row>
    <row r="4" spans="1:7" x14ac:dyDescent="0.2">
      <c r="A4" t="s">
        <v>15</v>
      </c>
      <c r="B4" s="27">
        <v>2015</v>
      </c>
      <c r="C4" s="4">
        <v>54.064166666666665</v>
      </c>
      <c r="D4" s="4">
        <v>2.8416666666666672</v>
      </c>
      <c r="E4" s="4">
        <v>4.7794444444444446</v>
      </c>
      <c r="F4" s="4">
        <v>25.612222222222222</v>
      </c>
      <c r="G4" s="4">
        <v>0</v>
      </c>
    </row>
    <row r="5" spans="1:7" x14ac:dyDescent="0.2">
      <c r="B5" s="27">
        <v>2020</v>
      </c>
      <c r="C5" s="4">
        <v>54.717222222222219</v>
      </c>
      <c r="D5" s="4">
        <v>3.7583333333333333</v>
      </c>
      <c r="E5" s="4">
        <v>3.0805555555555557</v>
      </c>
      <c r="F5" s="4">
        <v>22.961388888888891</v>
      </c>
      <c r="G5" s="4">
        <v>0</v>
      </c>
    </row>
    <row r="6" spans="1:7" x14ac:dyDescent="0.2">
      <c r="B6" s="27">
        <v>2023</v>
      </c>
      <c r="C6" s="4">
        <v>54.230833333333337</v>
      </c>
      <c r="D6" s="4">
        <v>3.921388888888889</v>
      </c>
      <c r="E6" s="4">
        <v>5.2191666666666663</v>
      </c>
      <c r="F6" s="4">
        <v>22.655555555555559</v>
      </c>
      <c r="G6" s="4">
        <v>0</v>
      </c>
    </row>
    <row r="8" spans="1:7" x14ac:dyDescent="0.2">
      <c r="A8" t="s">
        <v>16</v>
      </c>
      <c r="B8" s="27">
        <v>2030</v>
      </c>
      <c r="C8" s="2">
        <v>45.793528006317082</v>
      </c>
      <c r="D8" s="2">
        <v>2.6541659631706693</v>
      </c>
      <c r="E8" s="2">
        <v>6.7370127693805326</v>
      </c>
      <c r="F8" s="2">
        <v>15.766497432644611</v>
      </c>
      <c r="G8" s="2">
        <v>2.9959440000000002</v>
      </c>
    </row>
    <row r="9" spans="1:7" x14ac:dyDescent="0.2">
      <c r="B9" s="27">
        <v>2035</v>
      </c>
      <c r="C9" s="2">
        <v>39.280243792109431</v>
      </c>
      <c r="D9" s="2">
        <v>3.8577855070686224</v>
      </c>
      <c r="E9" s="2">
        <v>6.6454921743956898</v>
      </c>
      <c r="F9" s="2">
        <v>13.161981282765097</v>
      </c>
      <c r="G9" s="2">
        <v>9.0865993846142903</v>
      </c>
    </row>
    <row r="10" spans="1:7" x14ac:dyDescent="0.2">
      <c r="B10" s="27">
        <v>2040</v>
      </c>
      <c r="C10" s="2">
        <v>29.474971349800292</v>
      </c>
      <c r="D10" s="2">
        <v>5.5649339709181636</v>
      </c>
      <c r="E10" s="2">
        <v>7.1218149409705722</v>
      </c>
      <c r="F10" s="2">
        <v>10.807504660763062</v>
      </c>
      <c r="G10" s="2">
        <v>9.1371900656811125</v>
      </c>
    </row>
    <row r="11" spans="1:7" x14ac:dyDescent="0.2">
      <c r="B11" s="27">
        <v>2045</v>
      </c>
      <c r="C11" s="2">
        <v>29.092554998872046</v>
      </c>
      <c r="D11" s="2">
        <v>8.8505481011363472</v>
      </c>
      <c r="E11" s="2">
        <v>6.6529061285406277</v>
      </c>
      <c r="F11" s="2">
        <v>4.8515047724438931</v>
      </c>
      <c r="G11" s="2">
        <v>10.70227659419694</v>
      </c>
    </row>
    <row r="12" spans="1:7" x14ac:dyDescent="0.2">
      <c r="B12" s="27">
        <v>2050</v>
      </c>
      <c r="C12" s="2">
        <v>31.889583427938135</v>
      </c>
      <c r="D12" s="2">
        <v>9.4438889336769911</v>
      </c>
      <c r="E12" s="2">
        <v>6.8245320536671139</v>
      </c>
      <c r="F12" s="2">
        <v>4.4947982856358557</v>
      </c>
      <c r="G12" s="2">
        <v>10.70227659419694</v>
      </c>
    </row>
    <row r="13" spans="1:7" x14ac:dyDescent="0.2">
      <c r="B13" s="27">
        <v>2055</v>
      </c>
      <c r="C13" s="2">
        <v>34.393727484670841</v>
      </c>
      <c r="D13" s="2">
        <v>10.136048476904215</v>
      </c>
      <c r="E13" s="2">
        <v>7.0094421642732696</v>
      </c>
      <c r="F13" s="2">
        <v>4.0711421456390386</v>
      </c>
      <c r="G13" s="2">
        <v>10.70227659419694</v>
      </c>
    </row>
    <row r="14" spans="1:7" x14ac:dyDescent="0.2">
      <c r="B14" s="27">
        <v>2060</v>
      </c>
      <c r="C14" s="2">
        <v>35.391476782262338</v>
      </c>
      <c r="D14" s="2">
        <v>11.736819335691445</v>
      </c>
      <c r="E14" s="2">
        <v>7.1555648757845143</v>
      </c>
      <c r="F14" s="2">
        <v>2.5133425291412816</v>
      </c>
      <c r="G14" s="2">
        <v>10.70227659419694</v>
      </c>
    </row>
    <row r="16" spans="1:7" x14ac:dyDescent="0.2">
      <c r="A16" t="s">
        <v>17</v>
      </c>
      <c r="B16" s="27">
        <v>2030</v>
      </c>
      <c r="C16" s="2">
        <v>48.489329176070363</v>
      </c>
      <c r="D16" s="2">
        <v>2.7464464142530463</v>
      </c>
      <c r="E16" s="2">
        <v>6.8155865149686088</v>
      </c>
      <c r="F16" s="2">
        <v>17.175998031884593</v>
      </c>
      <c r="G16" s="2">
        <v>5.9918880000000003</v>
      </c>
    </row>
    <row r="17" spans="1:7" x14ac:dyDescent="0.2">
      <c r="B17" s="27">
        <v>2035</v>
      </c>
      <c r="C17" s="2">
        <v>43.422077876390226</v>
      </c>
      <c r="D17" s="2">
        <v>3.7490842003150653</v>
      </c>
      <c r="E17" s="2">
        <v>6.6854516755699658</v>
      </c>
      <c r="F17" s="2">
        <v>14.387744898380276</v>
      </c>
      <c r="G17" s="2">
        <v>15.1313005</v>
      </c>
    </row>
    <row r="18" spans="1:7" x14ac:dyDescent="0.2">
      <c r="B18" s="27">
        <v>2040</v>
      </c>
      <c r="C18" s="2">
        <v>35.414593427108557</v>
      </c>
      <c r="D18" s="2">
        <v>5.5280336800038263</v>
      </c>
      <c r="E18" s="2">
        <v>6.7583583186716814</v>
      </c>
      <c r="F18" s="2">
        <v>12.137012320706432</v>
      </c>
      <c r="G18" s="2">
        <v>31.286502480576353</v>
      </c>
    </row>
    <row r="19" spans="1:7" x14ac:dyDescent="0.2">
      <c r="B19" s="27">
        <v>2045</v>
      </c>
      <c r="C19" s="2">
        <v>34.748779647460026</v>
      </c>
      <c r="D19" s="2">
        <v>9.4522935977979436</v>
      </c>
      <c r="E19" s="2">
        <v>6.9763628855935016</v>
      </c>
      <c r="F19" s="2">
        <v>5.7645848789542473</v>
      </c>
      <c r="G19" s="2">
        <v>40.430614009092182</v>
      </c>
    </row>
    <row r="20" spans="1:7" x14ac:dyDescent="0.2">
      <c r="B20" s="27">
        <v>2050</v>
      </c>
      <c r="C20" s="2">
        <v>37.561831796732726</v>
      </c>
      <c r="D20" s="2">
        <v>9.786063744595328</v>
      </c>
      <c r="E20" s="2">
        <v>7.2836002314309658</v>
      </c>
      <c r="F20" s="2">
        <v>5.6193371019871989</v>
      </c>
      <c r="G20" s="2">
        <v>40.430614009092182</v>
      </c>
    </row>
    <row r="21" spans="1:7" x14ac:dyDescent="0.2">
      <c r="B21" s="27">
        <v>2055</v>
      </c>
      <c r="C21" s="2">
        <v>39.342724820622777</v>
      </c>
      <c r="D21" s="2">
        <v>11.71712716666025</v>
      </c>
      <c r="E21" s="2">
        <v>7.6507729728497358</v>
      </c>
      <c r="F21" s="2">
        <v>4.1444278564641186</v>
      </c>
      <c r="G21" s="2">
        <v>40.430614009092182</v>
      </c>
    </row>
    <row r="22" spans="1:7" x14ac:dyDescent="0.2">
      <c r="B22" s="27">
        <v>2060</v>
      </c>
      <c r="C22" s="2">
        <v>40.389935393148221</v>
      </c>
      <c r="D22" s="2">
        <v>11.732118331214448</v>
      </c>
      <c r="E22" s="2">
        <v>7.974850031750397</v>
      </c>
      <c r="F22" s="2">
        <v>2.4037820527661635</v>
      </c>
      <c r="G22" s="2">
        <v>42.428224</v>
      </c>
    </row>
    <row r="24" spans="1:7" x14ac:dyDescent="0.2">
      <c r="A24" t="s">
        <v>18</v>
      </c>
      <c r="B24" s="27">
        <v>2030</v>
      </c>
      <c r="C24" s="2">
        <v>51.812114944610741</v>
      </c>
      <c r="D24" s="2">
        <v>5.0119597066579402</v>
      </c>
      <c r="E24" s="2">
        <v>6.7354569727319635</v>
      </c>
      <c r="F24" s="2">
        <v>25.125607878247038</v>
      </c>
      <c r="G24" s="2">
        <v>2.9959440000000002</v>
      </c>
    </row>
    <row r="25" spans="1:7" x14ac:dyDescent="0.2">
      <c r="B25" s="27">
        <v>2035</v>
      </c>
      <c r="C25" s="2">
        <v>48.244893853923379</v>
      </c>
      <c r="D25" s="2">
        <v>5.1148205890811802</v>
      </c>
      <c r="E25" s="2">
        <v>6.596675707248755</v>
      </c>
      <c r="F25" s="2">
        <v>23.019602247571527</v>
      </c>
      <c r="G25" s="2">
        <v>2.9959440000000002</v>
      </c>
    </row>
    <row r="26" spans="1:7" x14ac:dyDescent="0.2">
      <c r="B26" s="27">
        <v>2040</v>
      </c>
      <c r="C26" s="2">
        <v>45.556272461660193</v>
      </c>
      <c r="D26" s="2">
        <v>5.5326370694277562</v>
      </c>
      <c r="E26" s="2">
        <v>6.7187068680772981</v>
      </c>
      <c r="F26" s="2">
        <v>21.746353115136962</v>
      </c>
      <c r="G26" s="2">
        <v>2.9959440000000002</v>
      </c>
    </row>
    <row r="27" spans="1:7" x14ac:dyDescent="0.2">
      <c r="B27" s="27">
        <v>2045</v>
      </c>
      <c r="C27" s="2">
        <v>42.832083659319551</v>
      </c>
      <c r="D27" s="2">
        <v>6.9346384542556816</v>
      </c>
      <c r="E27" s="2">
        <v>6.9734034032189944</v>
      </c>
      <c r="F27" s="2">
        <v>20.208254492511905</v>
      </c>
      <c r="G27" s="2">
        <v>2.9959440000000002</v>
      </c>
    </row>
    <row r="28" spans="1:7" x14ac:dyDescent="0.2">
      <c r="B28" s="27">
        <v>2050</v>
      </c>
      <c r="C28" s="2">
        <v>44.414245155927723</v>
      </c>
      <c r="D28" s="2">
        <v>10.047870521461935</v>
      </c>
      <c r="E28" s="2">
        <v>7.2585084336318362</v>
      </c>
      <c r="F28" s="2">
        <v>17.291496762559508</v>
      </c>
      <c r="G28" s="2">
        <v>2.9959440000000002</v>
      </c>
    </row>
    <row r="29" spans="1:7" x14ac:dyDescent="0.2">
      <c r="B29" s="27">
        <v>2055</v>
      </c>
      <c r="C29" s="2">
        <v>45.346983861943968</v>
      </c>
      <c r="D29" s="2">
        <v>10.838645090111649</v>
      </c>
      <c r="E29" s="2">
        <v>7.1477915977772213</v>
      </c>
      <c r="F29" s="2">
        <v>15.941762557875975</v>
      </c>
      <c r="G29" s="2">
        <v>2.9959440000000002</v>
      </c>
    </row>
    <row r="30" spans="1:7" x14ac:dyDescent="0.2">
      <c r="B30" s="27">
        <v>2060</v>
      </c>
      <c r="C30" s="2">
        <v>46.358404983689802</v>
      </c>
      <c r="D30" s="2">
        <v>11.416197927235203</v>
      </c>
      <c r="E30" s="2">
        <v>7.6231321797373166</v>
      </c>
      <c r="F30" s="2">
        <v>16.026445843983939</v>
      </c>
      <c r="G30" s="2">
        <v>2.9959440000000002</v>
      </c>
    </row>
    <row r="32" spans="1:7" x14ac:dyDescent="0.2">
      <c r="A32" t="s">
        <v>19</v>
      </c>
      <c r="B32" s="27">
        <v>2030</v>
      </c>
      <c r="C32" s="2">
        <v>54.020947393428109</v>
      </c>
      <c r="D32" s="2">
        <v>4.4140788222015903</v>
      </c>
      <c r="E32" s="2">
        <v>6.8155865149686088</v>
      </c>
      <c r="F32" s="2">
        <v>17.083793159887609</v>
      </c>
      <c r="G32" s="2">
        <v>7.4898600000000002</v>
      </c>
    </row>
    <row r="33" spans="2:7" x14ac:dyDescent="0.2">
      <c r="B33" s="27">
        <v>2035</v>
      </c>
      <c r="C33" s="2">
        <v>51.502189043689334</v>
      </c>
      <c r="D33" s="2">
        <v>5.3917512706300688</v>
      </c>
      <c r="E33" s="2">
        <v>6.7498453306319064</v>
      </c>
      <c r="F33" s="2">
        <v>14.991325769574285</v>
      </c>
      <c r="G33" s="2">
        <v>16.629272499999999</v>
      </c>
    </row>
    <row r="34" spans="2:7" x14ac:dyDescent="0.2">
      <c r="B34" s="27">
        <v>2040</v>
      </c>
      <c r="C34" s="2">
        <v>49.579246740807783</v>
      </c>
      <c r="D34" s="2">
        <v>6.0418816054161546</v>
      </c>
      <c r="E34" s="2">
        <v>7.2793429042310267</v>
      </c>
      <c r="F34" s="2">
        <v>14.235557207231409</v>
      </c>
      <c r="G34" s="2">
        <v>32.723554999999998</v>
      </c>
    </row>
    <row r="35" spans="2:7" x14ac:dyDescent="0.2">
      <c r="B35" s="27">
        <v>2045</v>
      </c>
      <c r="C35" s="2">
        <v>44.785895693107683</v>
      </c>
      <c r="D35" s="2">
        <v>8.8748200376396227</v>
      </c>
      <c r="E35" s="2">
        <v>7.5221581447806063</v>
      </c>
      <c r="F35" s="2">
        <v>11.532572993002763</v>
      </c>
      <c r="G35" s="2">
        <v>41.640054999999997</v>
      </c>
    </row>
    <row r="36" spans="2:7" x14ac:dyDescent="0.2">
      <c r="B36" s="27">
        <v>2050</v>
      </c>
      <c r="C36" s="2">
        <v>47.253618236275159</v>
      </c>
      <c r="D36" s="2">
        <v>10.895104334641896</v>
      </c>
      <c r="E36" s="2">
        <v>7.4558902346615072</v>
      </c>
      <c r="F36" s="2">
        <v>10.530130134641311</v>
      </c>
      <c r="G36" s="2">
        <v>51.002380000000002</v>
      </c>
    </row>
    <row r="37" spans="2:7" x14ac:dyDescent="0.2">
      <c r="B37" s="27">
        <v>2055</v>
      </c>
      <c r="C37" s="2">
        <v>48.215469499401294</v>
      </c>
      <c r="D37" s="2">
        <v>10.298960737626315</v>
      </c>
      <c r="E37" s="2">
        <v>7.5481579781297343</v>
      </c>
      <c r="F37" s="2">
        <v>10.306713219827351</v>
      </c>
      <c r="G37" s="2">
        <v>51.002380000000002</v>
      </c>
    </row>
    <row r="38" spans="2:7" x14ac:dyDescent="0.2">
      <c r="B38" s="27">
        <v>2060</v>
      </c>
      <c r="C38" s="2">
        <v>50.311853054777778</v>
      </c>
      <c r="D38" s="2">
        <v>10.967698246568068</v>
      </c>
      <c r="E38" s="2">
        <v>7.9199983358303969</v>
      </c>
      <c r="F38" s="2">
        <v>10.327480548522825</v>
      </c>
      <c r="G38" s="2">
        <v>51.002380000000002</v>
      </c>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BB69F-A23F-4D64-86E4-F55870C4FC0F}">
  <sheetPr>
    <tabColor theme="9"/>
  </sheetPr>
  <dimension ref="A1:X42"/>
  <sheetViews>
    <sheetView zoomScaleNormal="100" workbookViewId="0"/>
  </sheetViews>
  <sheetFormatPr defaultRowHeight="14.25" x14ac:dyDescent="0.2"/>
  <sheetData>
    <row r="1" spans="1:24" ht="15" x14ac:dyDescent="0.25">
      <c r="A1" s="1" t="s">
        <v>302</v>
      </c>
    </row>
    <row r="3" spans="1:24" x14ac:dyDescent="0.2">
      <c r="C3" t="s">
        <v>214</v>
      </c>
      <c r="D3" t="s">
        <v>215</v>
      </c>
      <c r="E3" t="s">
        <v>216</v>
      </c>
      <c r="F3" t="s">
        <v>217</v>
      </c>
      <c r="G3" t="s">
        <v>218</v>
      </c>
      <c r="H3" t="s">
        <v>219</v>
      </c>
      <c r="I3" t="s">
        <v>220</v>
      </c>
      <c r="J3" t="s">
        <v>221</v>
      </c>
      <c r="K3" t="s">
        <v>222</v>
      </c>
      <c r="L3" t="s">
        <v>223</v>
      </c>
      <c r="M3" t="s">
        <v>224</v>
      </c>
      <c r="N3" t="s">
        <v>225</v>
      </c>
      <c r="O3" t="s">
        <v>226</v>
      </c>
      <c r="P3" t="s">
        <v>227</v>
      </c>
    </row>
    <row r="4" spans="1:24" x14ac:dyDescent="0.2">
      <c r="A4" t="s">
        <v>16</v>
      </c>
      <c r="B4">
        <v>2020</v>
      </c>
      <c r="C4" s="4">
        <v>12.859182924080763</v>
      </c>
      <c r="D4" s="4">
        <v>0</v>
      </c>
      <c r="E4" s="4">
        <v>0.10901333333333334</v>
      </c>
      <c r="F4" s="4">
        <v>0.50449999999999995</v>
      </c>
      <c r="G4" s="4">
        <v>12.173649177803952</v>
      </c>
      <c r="H4" s="4">
        <v>0</v>
      </c>
      <c r="I4" s="4">
        <v>0.47943746004687848</v>
      </c>
      <c r="J4" s="4">
        <v>0</v>
      </c>
      <c r="K4" s="4">
        <v>13.868192826583826</v>
      </c>
      <c r="L4" s="4">
        <v>8.6946377532009497E-2</v>
      </c>
      <c r="M4" s="4">
        <v>1.2494252604875973</v>
      </c>
      <c r="N4" s="4">
        <v>1.4423293450502486</v>
      </c>
      <c r="O4" s="4">
        <v>4.8180000000000014</v>
      </c>
      <c r="P4" s="4">
        <v>1.0595369318181818</v>
      </c>
      <c r="S4" s="4"/>
      <c r="T4" s="4"/>
      <c r="U4" s="4"/>
      <c r="V4" s="4"/>
      <c r="W4" s="4"/>
      <c r="X4" s="4"/>
    </row>
    <row r="5" spans="1:24" x14ac:dyDescent="0.2">
      <c r="B5">
        <v>2025</v>
      </c>
      <c r="C5" s="4">
        <v>7.6425170742219954</v>
      </c>
      <c r="D5" s="4">
        <v>0</v>
      </c>
      <c r="E5" s="4">
        <v>0.23671466666666668</v>
      </c>
      <c r="F5" s="4">
        <v>0.42647997685032984</v>
      </c>
      <c r="G5" s="4">
        <v>12.173649177803954</v>
      </c>
      <c r="H5" s="4">
        <v>0</v>
      </c>
      <c r="I5" s="4">
        <v>0.41327419354838713</v>
      </c>
      <c r="J5" s="4">
        <v>0</v>
      </c>
      <c r="K5" s="4">
        <v>18.439202145157182</v>
      </c>
      <c r="L5" s="4">
        <v>0.53760866001500296</v>
      </c>
      <c r="M5" s="4">
        <v>0.53760866001500296</v>
      </c>
      <c r="N5" s="4">
        <v>2.1011644255985646</v>
      </c>
      <c r="O5" s="4">
        <v>4.8180000000000014</v>
      </c>
      <c r="P5" s="4">
        <v>1.0595369318181818</v>
      </c>
      <c r="S5" s="4"/>
      <c r="T5" s="4"/>
      <c r="U5" s="4"/>
      <c r="V5" s="4"/>
      <c r="W5" s="4"/>
      <c r="X5" s="4"/>
    </row>
    <row r="6" spans="1:24" x14ac:dyDescent="0.2">
      <c r="B6">
        <v>2030</v>
      </c>
      <c r="C6" s="4">
        <v>12.397238080238544</v>
      </c>
      <c r="D6" s="4">
        <v>2.2042556891776828</v>
      </c>
      <c r="E6" s="4">
        <v>0</v>
      </c>
      <c r="F6" s="4">
        <v>0.50449999999999995</v>
      </c>
      <c r="G6" s="4">
        <v>10.242359725524105</v>
      </c>
      <c r="H6" s="4">
        <v>2.7059491525423733</v>
      </c>
      <c r="I6" s="4">
        <v>0</v>
      </c>
      <c r="J6" s="4">
        <v>0</v>
      </c>
      <c r="K6" s="4">
        <v>5.932494622742329</v>
      </c>
      <c r="L6" s="4">
        <v>0.86351984938898596</v>
      </c>
      <c r="M6" s="4">
        <v>0.2878399497963286</v>
      </c>
      <c r="N6" s="4">
        <v>1.483324368728814</v>
      </c>
      <c r="O6" s="4">
        <v>3.6266346394132025</v>
      </c>
      <c r="P6" s="4">
        <v>1.9405438311688311E-2</v>
      </c>
      <c r="S6" s="4"/>
      <c r="T6" s="4"/>
      <c r="U6" s="4"/>
      <c r="V6" s="4"/>
      <c r="W6" s="4"/>
      <c r="X6" s="4"/>
    </row>
    <row r="7" spans="1:24" x14ac:dyDescent="0.2">
      <c r="B7">
        <v>2035</v>
      </c>
      <c r="C7" s="4">
        <v>4.5572493241900336</v>
      </c>
      <c r="D7" s="4">
        <v>2.2042556891776832</v>
      </c>
      <c r="E7" s="4">
        <v>0</v>
      </c>
      <c r="F7" s="4">
        <v>0.50449999999999995</v>
      </c>
      <c r="G7" s="4">
        <v>4.1333018335477414</v>
      </c>
      <c r="H7" s="4">
        <v>9.0198305084745769</v>
      </c>
      <c r="I7" s="4">
        <v>0</v>
      </c>
      <c r="J7" s="4">
        <v>0</v>
      </c>
      <c r="K7" s="4">
        <v>6.4581347767499553</v>
      </c>
      <c r="L7" s="4">
        <v>0.87676407313688298</v>
      </c>
      <c r="M7" s="4">
        <v>0.1252520104481262</v>
      </c>
      <c r="N7" s="4">
        <v>2.0955677518857336</v>
      </c>
      <c r="O7" s="4">
        <v>1.7519999999999984</v>
      </c>
      <c r="P7" s="4">
        <v>9.7027191558441556E-3</v>
      </c>
      <c r="S7" s="4"/>
      <c r="T7" s="4"/>
      <c r="U7" s="4"/>
      <c r="V7" s="4"/>
      <c r="W7" s="4"/>
      <c r="X7" s="4"/>
    </row>
    <row r="8" spans="1:24" x14ac:dyDescent="0.2">
      <c r="B8">
        <v>2040</v>
      </c>
      <c r="C8" s="4">
        <v>1.9898228007419447</v>
      </c>
      <c r="D8" s="4">
        <v>1.9853093513228057</v>
      </c>
      <c r="E8" s="4">
        <v>0</v>
      </c>
      <c r="F8" s="4">
        <v>0.5278375447260224</v>
      </c>
      <c r="G8" s="4">
        <v>3.2226206796411092</v>
      </c>
      <c r="H8" s="4">
        <v>10.306853550797889</v>
      </c>
      <c r="I8" s="4">
        <v>0</v>
      </c>
      <c r="J8" s="4">
        <v>0</v>
      </c>
      <c r="K8" s="4">
        <v>5.7084790493418716</v>
      </c>
      <c r="L8" s="4">
        <v>1.0614617617518241</v>
      </c>
      <c r="M8" s="4">
        <v>0</v>
      </c>
      <c r="N8" s="4">
        <v>2.2949269354747059</v>
      </c>
      <c r="O8" s="4">
        <v>0</v>
      </c>
      <c r="P8" s="4">
        <v>0</v>
      </c>
      <c r="S8" s="4"/>
      <c r="T8" s="4"/>
      <c r="U8" s="4"/>
      <c r="V8" s="4"/>
      <c r="W8" s="4"/>
      <c r="X8" s="4"/>
    </row>
    <row r="9" spans="1:24" x14ac:dyDescent="0.2">
      <c r="B9">
        <v>2045</v>
      </c>
      <c r="C9" s="4">
        <v>1.8312152713301804</v>
      </c>
      <c r="D9" s="4">
        <v>1.2261799702322185</v>
      </c>
      <c r="E9" s="4">
        <v>0</v>
      </c>
      <c r="F9" s="4">
        <v>0.48000000000000004</v>
      </c>
      <c r="G9" s="4">
        <v>1.0109561927536199</v>
      </c>
      <c r="H9" s="4">
        <v>10.306853550797898</v>
      </c>
      <c r="I9" s="4">
        <v>0</v>
      </c>
      <c r="J9" s="4">
        <v>0</v>
      </c>
      <c r="K9" s="4">
        <v>0</v>
      </c>
      <c r="L9" s="4">
        <v>3.2960528207020428</v>
      </c>
      <c r="M9" s="4">
        <v>0</v>
      </c>
      <c r="N9" s="4">
        <v>2.714563552668332</v>
      </c>
      <c r="O9" s="4">
        <v>0</v>
      </c>
      <c r="P9" s="4">
        <v>0</v>
      </c>
      <c r="S9" s="4"/>
      <c r="T9" s="4"/>
      <c r="U9" s="4"/>
      <c r="V9" s="4"/>
      <c r="W9" s="4"/>
      <c r="X9" s="4"/>
    </row>
    <row r="10" spans="1:24" x14ac:dyDescent="0.2">
      <c r="B10">
        <v>2050</v>
      </c>
      <c r="C10" s="4">
        <v>1.4127454569062938</v>
      </c>
      <c r="D10" s="4">
        <v>0.89456479923491217</v>
      </c>
      <c r="E10" s="4">
        <v>0</v>
      </c>
      <c r="F10" s="4">
        <v>0.50449999999999995</v>
      </c>
      <c r="G10" s="4">
        <v>0</v>
      </c>
      <c r="H10" s="4">
        <v>10.306853550797904</v>
      </c>
      <c r="I10" s="4">
        <v>0</v>
      </c>
      <c r="J10" s="4">
        <v>0</v>
      </c>
      <c r="K10" s="4">
        <v>0</v>
      </c>
      <c r="L10" s="4">
        <v>2.3110947176781957</v>
      </c>
      <c r="M10" s="4">
        <v>0</v>
      </c>
      <c r="N10" s="4">
        <v>2.2738283068316751</v>
      </c>
      <c r="O10" s="4">
        <v>0</v>
      </c>
      <c r="P10" s="4">
        <v>0</v>
      </c>
      <c r="S10" s="4"/>
      <c r="T10" s="4"/>
      <c r="U10" s="4"/>
      <c r="V10" s="4"/>
      <c r="W10" s="4"/>
      <c r="X10" s="4"/>
    </row>
    <row r="11" spans="1:24" x14ac:dyDescent="0.2">
      <c r="B11">
        <v>2055</v>
      </c>
      <c r="C11" s="4">
        <v>1.2463500066242985</v>
      </c>
      <c r="D11" s="4">
        <v>1.2261799702322185</v>
      </c>
      <c r="E11" s="4">
        <v>0</v>
      </c>
      <c r="F11" s="4">
        <v>0.50449999999999995</v>
      </c>
      <c r="G11" s="4">
        <v>0</v>
      </c>
      <c r="H11" s="4">
        <v>8.4503465876300972</v>
      </c>
      <c r="I11" s="4">
        <v>0</v>
      </c>
      <c r="J11" s="4">
        <v>0</v>
      </c>
      <c r="K11" s="4">
        <v>0</v>
      </c>
      <c r="L11" s="4">
        <v>1.9874488485160871</v>
      </c>
      <c r="M11" s="4">
        <v>0</v>
      </c>
      <c r="N11" s="4">
        <v>2.5258359337860874</v>
      </c>
      <c r="O11" s="4">
        <v>0</v>
      </c>
      <c r="P11" s="4">
        <v>0</v>
      </c>
      <c r="S11" s="4"/>
      <c r="T11" s="4"/>
      <c r="U11" s="4"/>
      <c r="V11" s="4"/>
      <c r="W11" s="4"/>
      <c r="X11" s="4"/>
    </row>
    <row r="12" spans="1:24" x14ac:dyDescent="0.2">
      <c r="B12">
        <v>2060</v>
      </c>
      <c r="C12" s="4">
        <v>1.0321579101472897</v>
      </c>
      <c r="D12" s="4">
        <v>0</v>
      </c>
      <c r="E12" s="4">
        <v>0</v>
      </c>
      <c r="F12" s="4">
        <v>0.50449999999999995</v>
      </c>
      <c r="G12" s="4">
        <v>0</v>
      </c>
      <c r="H12" s="4">
        <v>6.4070335439145705</v>
      </c>
      <c r="I12" s="4">
        <v>0</v>
      </c>
      <c r="J12" s="4">
        <v>0</v>
      </c>
      <c r="K12" s="4">
        <v>0</v>
      </c>
      <c r="L12" s="4">
        <v>2.6544772604198665</v>
      </c>
      <c r="M12" s="4">
        <v>0</v>
      </c>
      <c r="N12" s="4">
        <v>2.4010583161208467</v>
      </c>
      <c r="O12" s="4">
        <v>0</v>
      </c>
      <c r="P12" s="4">
        <v>0</v>
      </c>
      <c r="S12" s="4"/>
      <c r="T12" s="4"/>
      <c r="U12" s="4"/>
      <c r="V12" s="4"/>
      <c r="W12" s="4"/>
      <c r="X12" s="4"/>
    </row>
    <row r="13" spans="1:24" x14ac:dyDescent="0.2">
      <c r="C13" s="4"/>
      <c r="D13" s="4"/>
      <c r="E13" s="4"/>
      <c r="F13" s="4"/>
      <c r="G13" s="4"/>
      <c r="H13" s="4"/>
      <c r="I13" s="4"/>
      <c r="J13" s="4"/>
      <c r="K13" s="4"/>
      <c r="L13" s="4"/>
      <c r="M13" s="4"/>
      <c r="N13" s="4"/>
      <c r="O13" s="4"/>
      <c r="P13" s="4"/>
      <c r="S13" s="4"/>
      <c r="T13" s="4"/>
      <c r="U13" s="4"/>
      <c r="V13" s="4"/>
      <c r="W13" s="4"/>
      <c r="X13" s="4"/>
    </row>
    <row r="14" spans="1:24" x14ac:dyDescent="0.2">
      <c r="A14" t="s">
        <v>17</v>
      </c>
      <c r="B14">
        <v>2020</v>
      </c>
      <c r="C14" s="4">
        <v>12.859182924080763</v>
      </c>
      <c r="D14" s="4">
        <v>0</v>
      </c>
      <c r="E14" s="4">
        <v>0.10901333333333334</v>
      </c>
      <c r="F14" s="4">
        <v>0.50449999999999995</v>
      </c>
      <c r="G14" s="4">
        <v>12.138306785695775</v>
      </c>
      <c r="H14" s="4">
        <v>0</v>
      </c>
      <c r="I14" s="4">
        <v>0.47943746004687848</v>
      </c>
      <c r="J14" s="4">
        <v>0</v>
      </c>
      <c r="K14" s="4">
        <v>14.108491211369076</v>
      </c>
      <c r="L14" s="4">
        <v>8.6946377532009497E-2</v>
      </c>
      <c r="M14" s="4">
        <v>1.255429326803291</v>
      </c>
      <c r="N14" s="4">
        <v>1.4423293450502479</v>
      </c>
      <c r="O14" s="4">
        <v>4.8180000000000005</v>
      </c>
      <c r="P14" s="4">
        <v>1.0595369318181818</v>
      </c>
      <c r="S14" s="4"/>
      <c r="T14" s="4"/>
      <c r="U14" s="4"/>
      <c r="V14" s="4"/>
      <c r="W14" s="4"/>
      <c r="X14" s="4"/>
    </row>
    <row r="15" spans="1:24" x14ac:dyDescent="0.2">
      <c r="B15">
        <v>2025</v>
      </c>
      <c r="C15" s="4">
        <v>7.62591691598724</v>
      </c>
      <c r="D15" s="4">
        <v>0</v>
      </c>
      <c r="E15" s="4">
        <v>0.23671466666666668</v>
      </c>
      <c r="F15" s="4">
        <v>0.43381180760662452</v>
      </c>
      <c r="G15" s="4">
        <v>12.138306785695772</v>
      </c>
      <c r="H15" s="4">
        <v>0</v>
      </c>
      <c r="I15" s="4">
        <v>0.41327419354838713</v>
      </c>
      <c r="J15" s="4">
        <v>0</v>
      </c>
      <c r="K15" s="4">
        <v>19.073361284561543</v>
      </c>
      <c r="L15" s="4">
        <v>0.44939910961820995</v>
      </c>
      <c r="M15" s="4">
        <v>0.44939910961820995</v>
      </c>
      <c r="N15" s="4">
        <v>2.3624789980512917</v>
      </c>
      <c r="O15" s="4">
        <v>4.8180000000000032</v>
      </c>
      <c r="P15" s="4">
        <v>1.0595369318181818</v>
      </c>
      <c r="S15" s="4"/>
      <c r="T15" s="4"/>
      <c r="U15" s="4"/>
      <c r="V15" s="4"/>
      <c r="W15" s="4"/>
      <c r="X15" s="4"/>
    </row>
    <row r="16" spans="1:24" x14ac:dyDescent="0.2">
      <c r="B16">
        <v>2030</v>
      </c>
      <c r="C16" s="4">
        <v>11.701262381273338</v>
      </c>
      <c r="D16" s="4">
        <v>2.2048715791098372</v>
      </c>
      <c r="E16" s="4">
        <v>0</v>
      </c>
      <c r="F16" s="4">
        <v>0.50449999999999995</v>
      </c>
      <c r="G16" s="4">
        <v>10.207017333415926</v>
      </c>
      <c r="H16" s="4">
        <v>2.7059491525423724</v>
      </c>
      <c r="I16" s="4">
        <v>0</v>
      </c>
      <c r="J16" s="4">
        <v>0</v>
      </c>
      <c r="K16" s="4">
        <v>7.1470459913652249</v>
      </c>
      <c r="L16" s="4">
        <v>0.88591926670541787</v>
      </c>
      <c r="M16" s="4">
        <v>0.29530642223513931</v>
      </c>
      <c r="N16" s="4">
        <v>1.6577933010931136</v>
      </c>
      <c r="O16" s="4">
        <v>3.6266346394132012</v>
      </c>
      <c r="P16" s="4">
        <v>1.3589250697942243E-2</v>
      </c>
      <c r="S16" s="4"/>
      <c r="T16" s="4"/>
      <c r="U16" s="4"/>
      <c r="V16" s="4"/>
      <c r="W16" s="4"/>
      <c r="X16" s="4"/>
    </row>
    <row r="17" spans="1:24" x14ac:dyDescent="0.2">
      <c r="B17">
        <v>2035</v>
      </c>
      <c r="C17" s="4">
        <v>3.4986208284247753</v>
      </c>
      <c r="D17" s="4">
        <v>2.2048715791098368</v>
      </c>
      <c r="E17" s="4">
        <v>0</v>
      </c>
      <c r="F17" s="4">
        <v>0.50449999999999995</v>
      </c>
      <c r="G17" s="4">
        <v>4.1853305078741725</v>
      </c>
      <c r="H17" s="4">
        <v>9.0198305084745769</v>
      </c>
      <c r="I17" s="4">
        <v>0</v>
      </c>
      <c r="J17" s="4">
        <v>0</v>
      </c>
      <c r="K17" s="4">
        <v>7.7877853618591431</v>
      </c>
      <c r="L17" s="4">
        <v>0.89897788576305304</v>
      </c>
      <c r="M17" s="4">
        <v>0.1284254122518648</v>
      </c>
      <c r="N17" s="4">
        <v>2.2460100199335971</v>
      </c>
      <c r="O17" s="4">
        <v>1.6471547202784627</v>
      </c>
      <c r="P17" s="4">
        <v>9.7027191558441556E-3</v>
      </c>
      <c r="S17" s="4"/>
      <c r="T17" s="4"/>
      <c r="U17" s="4"/>
      <c r="V17" s="4"/>
      <c r="W17" s="4"/>
      <c r="X17" s="4"/>
    </row>
    <row r="18" spans="1:24" x14ac:dyDescent="0.2">
      <c r="B18">
        <v>2040</v>
      </c>
      <c r="C18" s="4">
        <v>1.2886861764705881</v>
      </c>
      <c r="D18" s="4">
        <v>1.2265225765380032</v>
      </c>
      <c r="E18" s="4">
        <v>0</v>
      </c>
      <c r="F18" s="4">
        <v>0.50449999999999995</v>
      </c>
      <c r="G18" s="4">
        <v>3.1875032557065115</v>
      </c>
      <c r="H18" s="4">
        <v>10.275002622723358</v>
      </c>
      <c r="I18" s="4">
        <v>0</v>
      </c>
      <c r="J18" s="4">
        <v>0</v>
      </c>
      <c r="K18" s="4">
        <v>6.9163124049767664</v>
      </c>
      <c r="L18" s="4">
        <v>1.0274032980149181</v>
      </c>
      <c r="M18" s="4">
        <v>0</v>
      </c>
      <c r="N18" s="4">
        <v>2.3859001821076293</v>
      </c>
      <c r="O18" s="4">
        <v>0</v>
      </c>
      <c r="P18" s="4">
        <v>0</v>
      </c>
      <c r="S18" s="4"/>
      <c r="T18" s="4"/>
      <c r="U18" s="4"/>
      <c r="V18" s="4"/>
      <c r="W18" s="4"/>
      <c r="X18" s="4"/>
    </row>
    <row r="19" spans="1:24" x14ac:dyDescent="0.2">
      <c r="B19">
        <v>2045</v>
      </c>
      <c r="C19" s="4">
        <v>1.1300786470588235</v>
      </c>
      <c r="D19" s="4">
        <v>1.2265225765380032</v>
      </c>
      <c r="E19" s="4">
        <v>0</v>
      </c>
      <c r="F19" s="4">
        <v>0.48000000000000004</v>
      </c>
      <c r="G19" s="4">
        <v>1.0109561927536206</v>
      </c>
      <c r="H19" s="4">
        <v>10.275002622723369</v>
      </c>
      <c r="I19" s="4">
        <v>0</v>
      </c>
      <c r="J19" s="4">
        <v>0</v>
      </c>
      <c r="K19" s="4">
        <v>0.57835842812768401</v>
      </c>
      <c r="L19" s="4">
        <v>3.1708627884613003</v>
      </c>
      <c r="M19" s="4">
        <v>0</v>
      </c>
      <c r="N19" s="4">
        <v>3.1893795532130782</v>
      </c>
      <c r="O19" s="4">
        <v>0</v>
      </c>
      <c r="P19" s="4">
        <v>0</v>
      </c>
      <c r="S19" s="4"/>
      <c r="T19" s="4"/>
      <c r="U19" s="4"/>
      <c r="V19" s="4"/>
      <c r="W19" s="4"/>
      <c r="X19" s="4"/>
    </row>
    <row r="20" spans="1:24" x14ac:dyDescent="0.2">
      <c r="B20">
        <v>2050</v>
      </c>
      <c r="C20" s="4">
        <v>0.55072058823529413</v>
      </c>
      <c r="D20" s="4">
        <v>0.90853524188000212</v>
      </c>
      <c r="E20" s="4">
        <v>0</v>
      </c>
      <c r="F20" s="4">
        <v>0.50449999999999995</v>
      </c>
      <c r="G20" s="4">
        <v>0</v>
      </c>
      <c r="H20" s="4">
        <v>10.275002622723365</v>
      </c>
      <c r="I20" s="4">
        <v>0</v>
      </c>
      <c r="J20" s="4">
        <v>0</v>
      </c>
      <c r="K20" s="4">
        <v>0</v>
      </c>
      <c r="L20" s="4">
        <v>1.8694444150348879</v>
      </c>
      <c r="M20" s="4">
        <v>0</v>
      </c>
      <c r="N20" s="4">
        <v>2.5838649357485237</v>
      </c>
      <c r="O20" s="4">
        <v>0</v>
      </c>
      <c r="P20" s="4">
        <v>0</v>
      </c>
      <c r="S20" s="4"/>
      <c r="T20" s="4"/>
      <c r="U20" s="4"/>
      <c r="V20" s="4"/>
      <c r="W20" s="4"/>
      <c r="X20" s="4"/>
    </row>
    <row r="21" spans="1:24" x14ac:dyDescent="0.2">
      <c r="B21">
        <v>2055</v>
      </c>
      <c r="C21" s="4">
        <v>0.54521338235294114</v>
      </c>
      <c r="D21" s="4">
        <v>0.90853524188000212</v>
      </c>
      <c r="E21" s="4">
        <v>0</v>
      </c>
      <c r="F21" s="4">
        <v>0.50449999999999995</v>
      </c>
      <c r="G21" s="4">
        <v>0</v>
      </c>
      <c r="H21" s="4">
        <v>8.4352004605601074</v>
      </c>
      <c r="I21" s="4">
        <v>0</v>
      </c>
      <c r="J21" s="4">
        <v>0</v>
      </c>
      <c r="K21" s="4">
        <v>0</v>
      </c>
      <c r="L21" s="4">
        <v>2.0850301544804446</v>
      </c>
      <c r="M21" s="4">
        <v>0</v>
      </c>
      <c r="N21" s="4">
        <v>2.9674671568126456</v>
      </c>
      <c r="O21" s="4">
        <v>0</v>
      </c>
      <c r="P21" s="4">
        <v>0</v>
      </c>
      <c r="S21" s="4"/>
      <c r="T21" s="4"/>
      <c r="U21" s="4"/>
      <c r="V21" s="4"/>
      <c r="W21" s="4"/>
      <c r="X21" s="4"/>
    </row>
    <row r="22" spans="1:24" x14ac:dyDescent="0.2">
      <c r="B22">
        <v>2060</v>
      </c>
      <c r="C22" s="4">
        <v>0</v>
      </c>
      <c r="D22" s="4">
        <v>0.9957466548183973</v>
      </c>
      <c r="E22" s="4">
        <v>0</v>
      </c>
      <c r="F22" s="4">
        <v>0.50449999999999995</v>
      </c>
      <c r="G22" s="4">
        <v>0</v>
      </c>
      <c r="H22" s="4">
        <v>6.3927718820833697</v>
      </c>
      <c r="I22" s="4">
        <v>0</v>
      </c>
      <c r="J22" s="4">
        <v>0</v>
      </c>
      <c r="K22" s="4">
        <v>0</v>
      </c>
      <c r="L22" s="4">
        <v>2.2462173895057198</v>
      </c>
      <c r="M22" s="4">
        <v>0</v>
      </c>
      <c r="N22" s="4">
        <v>2.876622594593234</v>
      </c>
      <c r="O22" s="4">
        <v>0</v>
      </c>
      <c r="P22" s="4">
        <v>0</v>
      </c>
      <c r="S22" s="4"/>
      <c r="T22" s="4"/>
      <c r="U22" s="4"/>
      <c r="V22" s="4"/>
      <c r="W22" s="4"/>
      <c r="X22" s="4"/>
    </row>
    <row r="23" spans="1:24" x14ac:dyDescent="0.2">
      <c r="C23" s="4"/>
      <c r="D23" s="4"/>
      <c r="E23" s="4"/>
      <c r="F23" s="4"/>
      <c r="G23" s="4"/>
      <c r="H23" s="4"/>
      <c r="I23" s="4"/>
      <c r="J23" s="4"/>
      <c r="K23" s="4"/>
      <c r="L23" s="4"/>
      <c r="M23" s="4"/>
      <c r="N23" s="4"/>
      <c r="O23" s="4"/>
      <c r="P23" s="4"/>
      <c r="S23" s="4"/>
      <c r="T23" s="4"/>
      <c r="U23" s="4"/>
      <c r="V23" s="4"/>
      <c r="W23" s="4"/>
      <c r="X23" s="4"/>
    </row>
    <row r="24" spans="1:24" x14ac:dyDescent="0.2">
      <c r="A24" t="s">
        <v>18</v>
      </c>
      <c r="B24">
        <v>2020</v>
      </c>
      <c r="C24" s="4">
        <v>12.606116257414097</v>
      </c>
      <c r="D24" s="4">
        <v>0</v>
      </c>
      <c r="E24" s="4">
        <v>0.10901333333333334</v>
      </c>
      <c r="F24" s="4">
        <v>0.50449999999999995</v>
      </c>
      <c r="G24" s="4">
        <v>13.208293311654387</v>
      </c>
      <c r="H24" s="4">
        <v>0</v>
      </c>
      <c r="I24" s="4">
        <v>0.47943746004687848</v>
      </c>
      <c r="J24" s="4">
        <v>0</v>
      </c>
      <c r="K24" s="4">
        <v>13.972446305400361</v>
      </c>
      <c r="L24" s="4">
        <v>8.6946377532009705E-2</v>
      </c>
      <c r="M24" s="4">
        <v>1.2641725958291239</v>
      </c>
      <c r="N24" s="4">
        <v>1.4423293450502479</v>
      </c>
      <c r="O24" s="4">
        <v>4.8180000000000023</v>
      </c>
      <c r="P24" s="4">
        <v>1.0595369318181818</v>
      </c>
      <c r="S24" s="4"/>
      <c r="T24" s="4"/>
      <c r="U24" s="4"/>
      <c r="V24" s="4"/>
      <c r="W24" s="4"/>
      <c r="X24" s="4"/>
    </row>
    <row r="25" spans="1:24" x14ac:dyDescent="0.2">
      <c r="B25">
        <v>2025</v>
      </c>
      <c r="C25" s="4">
        <v>8.4793153906460468</v>
      </c>
      <c r="D25" s="4">
        <v>0</v>
      </c>
      <c r="E25" s="4">
        <v>0.23671466666666668</v>
      </c>
      <c r="F25" s="4">
        <v>0.42527999999999999</v>
      </c>
      <c r="G25" s="4">
        <v>13.208293311654391</v>
      </c>
      <c r="H25" s="4">
        <v>0</v>
      </c>
      <c r="I25" s="4">
        <v>0.41327419354838713</v>
      </c>
      <c r="J25" s="4">
        <v>0</v>
      </c>
      <c r="K25" s="4">
        <v>17.652795344319848</v>
      </c>
      <c r="L25" s="4">
        <v>0.62926970618287104</v>
      </c>
      <c r="M25" s="4">
        <v>0.62926970618287104</v>
      </c>
      <c r="N25" s="4">
        <v>1.7001765618975746</v>
      </c>
      <c r="O25" s="4">
        <v>4.7739775377830043</v>
      </c>
      <c r="P25" s="4">
        <v>1.0595369318181818</v>
      </c>
      <c r="S25" s="4"/>
      <c r="T25" s="4"/>
      <c r="U25" s="4"/>
      <c r="V25" s="4"/>
      <c r="W25" s="4"/>
      <c r="X25" s="4"/>
    </row>
    <row r="26" spans="1:24" x14ac:dyDescent="0.2">
      <c r="B26">
        <v>2030</v>
      </c>
      <c r="C26" s="4">
        <v>11.62671533425064</v>
      </c>
      <c r="D26" s="4">
        <v>2.3853551225257466</v>
      </c>
      <c r="E26" s="4">
        <v>0</v>
      </c>
      <c r="F26" s="4">
        <v>0.48000000000000004</v>
      </c>
      <c r="G26" s="4">
        <v>11.367094275317505</v>
      </c>
      <c r="H26" s="4">
        <v>2.7059491525423733</v>
      </c>
      <c r="I26" s="4">
        <v>0</v>
      </c>
      <c r="J26" s="4">
        <v>0</v>
      </c>
      <c r="K26" s="4">
        <v>6.3577366675834375</v>
      </c>
      <c r="L26" s="4">
        <v>0.86012745478034802</v>
      </c>
      <c r="M26" s="4">
        <v>0.28670915159344929</v>
      </c>
      <c r="N26" s="4">
        <v>1.4811026799462665</v>
      </c>
      <c r="O26" s="4">
        <v>4.0296000000000012</v>
      </c>
      <c r="P26" s="4">
        <v>1.0595369318181818</v>
      </c>
      <c r="S26" s="4"/>
      <c r="T26" s="4"/>
      <c r="U26" s="4"/>
      <c r="V26" s="4"/>
      <c r="W26" s="4"/>
      <c r="X26" s="4"/>
    </row>
    <row r="27" spans="1:24" x14ac:dyDescent="0.2">
      <c r="B27">
        <v>2035</v>
      </c>
      <c r="C27" s="4">
        <v>4.0888602220212071</v>
      </c>
      <c r="D27" s="4">
        <v>2.8068180391145838</v>
      </c>
      <c r="E27" s="4">
        <v>0</v>
      </c>
      <c r="F27" s="4">
        <v>0.50449999999999995</v>
      </c>
      <c r="G27" s="4">
        <v>6.2630768810206447</v>
      </c>
      <c r="H27" s="4">
        <v>9.0198305084745733</v>
      </c>
      <c r="I27" s="4">
        <v>0</v>
      </c>
      <c r="J27" s="4">
        <v>0</v>
      </c>
      <c r="K27" s="4">
        <v>6.7879020378166794</v>
      </c>
      <c r="L27" s="4">
        <v>0.97409297264563488</v>
      </c>
      <c r="M27" s="4">
        <v>0.13915613894937651</v>
      </c>
      <c r="N27" s="4">
        <v>2.1961713631036832</v>
      </c>
      <c r="O27" s="4">
        <v>1.7519999999999987</v>
      </c>
      <c r="P27" s="4">
        <v>1.0595369318181818</v>
      </c>
      <c r="S27" s="4"/>
      <c r="T27" s="4"/>
      <c r="U27" s="4"/>
      <c r="V27" s="4"/>
      <c r="W27" s="4"/>
      <c r="X27" s="4"/>
    </row>
    <row r="28" spans="1:24" x14ac:dyDescent="0.2">
      <c r="B28">
        <v>2040</v>
      </c>
      <c r="C28" s="4">
        <v>1.6837065683618126</v>
      </c>
      <c r="D28" s="4">
        <v>1.852507639705923</v>
      </c>
      <c r="E28" s="4">
        <v>0</v>
      </c>
      <c r="F28" s="4">
        <v>0.55235630350583909</v>
      </c>
      <c r="G28" s="4">
        <v>4.9864102143598119</v>
      </c>
      <c r="H28" s="4">
        <v>13.383820484565527</v>
      </c>
      <c r="I28" s="4">
        <v>0</v>
      </c>
      <c r="J28" s="4">
        <v>1.468558254545453</v>
      </c>
      <c r="K28" s="4">
        <v>6.3073554254152588</v>
      </c>
      <c r="L28" s="4">
        <v>1.1132491115950121</v>
      </c>
      <c r="M28" s="4">
        <v>0</v>
      </c>
      <c r="N28" s="4">
        <v>1.8662028404838533</v>
      </c>
      <c r="O28" s="4">
        <v>0</v>
      </c>
      <c r="P28" s="4">
        <v>0.96010346590909101</v>
      </c>
      <c r="S28" s="4"/>
      <c r="T28" s="4"/>
      <c r="U28" s="4"/>
      <c r="V28" s="4"/>
      <c r="W28" s="4"/>
      <c r="X28" s="4"/>
    </row>
    <row r="29" spans="1:24" x14ac:dyDescent="0.2">
      <c r="B29">
        <v>2045</v>
      </c>
      <c r="C29" s="4">
        <v>1.5250990389500478</v>
      </c>
      <c r="D29" s="4">
        <v>1.5613724290455249</v>
      </c>
      <c r="E29" s="4">
        <v>0</v>
      </c>
      <c r="F29" s="4">
        <v>0.50449999999999995</v>
      </c>
      <c r="G29" s="4">
        <v>2.1553347956531108</v>
      </c>
      <c r="H29" s="4">
        <v>16.315194034554427</v>
      </c>
      <c r="I29" s="4">
        <v>0</v>
      </c>
      <c r="J29" s="4">
        <v>4.7203658181818167</v>
      </c>
      <c r="K29" s="4">
        <v>4.3632144863344422</v>
      </c>
      <c r="L29" s="4">
        <v>1.0647703065541321</v>
      </c>
      <c r="M29" s="4">
        <v>0</v>
      </c>
      <c r="N29" s="4">
        <v>1.5952728110846319</v>
      </c>
      <c r="O29" s="4">
        <v>0</v>
      </c>
      <c r="P29" s="4">
        <v>0.62036002022690306</v>
      </c>
      <c r="S29" s="4"/>
      <c r="T29" s="4"/>
      <c r="U29" s="4"/>
      <c r="V29" s="4"/>
      <c r="W29" s="4"/>
      <c r="X29" s="4"/>
    </row>
    <row r="30" spans="1:24" x14ac:dyDescent="0.2">
      <c r="B30">
        <v>2050</v>
      </c>
      <c r="C30" s="4">
        <v>1.2871877448324018</v>
      </c>
      <c r="D30" s="4">
        <v>1.5613724290455249</v>
      </c>
      <c r="E30" s="4">
        <v>0</v>
      </c>
      <c r="F30" s="4">
        <v>0.62239067948851079</v>
      </c>
      <c r="G30" s="4">
        <v>9.009041594296556E-2</v>
      </c>
      <c r="H30" s="4">
        <v>17.812342747442464</v>
      </c>
      <c r="I30" s="4">
        <v>0</v>
      </c>
      <c r="J30" s="4">
        <v>6.293821090909093</v>
      </c>
      <c r="K30" s="4">
        <v>2.2913949857995548</v>
      </c>
      <c r="L30" s="4">
        <v>1.046144189470037</v>
      </c>
      <c r="M30" s="4">
        <v>0</v>
      </c>
      <c r="N30" s="4">
        <v>1.5179472007996859</v>
      </c>
      <c r="O30" s="4">
        <v>0</v>
      </c>
      <c r="P30" s="4">
        <v>0.46456619318181813</v>
      </c>
      <c r="S30" s="4"/>
      <c r="T30" s="4"/>
      <c r="U30" s="4"/>
      <c r="V30" s="4"/>
      <c r="W30" s="4"/>
      <c r="X30" s="4"/>
    </row>
    <row r="31" spans="1:24" x14ac:dyDescent="0.2">
      <c r="B31">
        <v>2055</v>
      </c>
      <c r="C31" s="4">
        <v>0.69646946240308727</v>
      </c>
      <c r="D31" s="4">
        <v>1.2076098709869352</v>
      </c>
      <c r="E31" s="4">
        <v>0</v>
      </c>
      <c r="F31" s="4">
        <v>0.64222388030355027</v>
      </c>
      <c r="G31" s="4">
        <v>9.009041594296556E-2</v>
      </c>
      <c r="H31" s="4">
        <v>17.812342747442255</v>
      </c>
      <c r="I31" s="4">
        <v>0</v>
      </c>
      <c r="J31" s="4">
        <v>6.293821090909093</v>
      </c>
      <c r="K31" s="4">
        <v>1.494455413331135</v>
      </c>
      <c r="L31" s="4">
        <v>0.99630360888742298</v>
      </c>
      <c r="M31" s="4">
        <v>0</v>
      </c>
      <c r="N31" s="4">
        <v>1.1083397416854204</v>
      </c>
      <c r="O31" s="4">
        <v>0</v>
      </c>
      <c r="P31" s="4">
        <v>0.4645661931818158</v>
      </c>
      <c r="S31" s="4"/>
      <c r="T31" s="4"/>
      <c r="U31" s="4"/>
      <c r="V31" s="4"/>
      <c r="W31" s="4"/>
      <c r="X31" s="4"/>
    </row>
    <row r="32" spans="1:24" x14ac:dyDescent="0.2">
      <c r="B32">
        <v>2060</v>
      </c>
      <c r="C32" s="4">
        <v>0.80898885866133874</v>
      </c>
      <c r="D32" s="4">
        <v>0.23445074410113959</v>
      </c>
      <c r="E32" s="4">
        <v>0</v>
      </c>
      <c r="F32" s="4">
        <v>0.62156609900062443</v>
      </c>
      <c r="G32" s="4">
        <v>0</v>
      </c>
      <c r="H32" s="4">
        <v>17.345892972843131</v>
      </c>
      <c r="I32" s="4">
        <v>0</v>
      </c>
      <c r="J32" s="4">
        <v>6.293821090909093</v>
      </c>
      <c r="K32" s="4">
        <v>1.3810259381061969</v>
      </c>
      <c r="L32" s="4">
        <v>0.920683958737465</v>
      </c>
      <c r="M32" s="4">
        <v>0</v>
      </c>
      <c r="N32" s="4">
        <v>1.2952450395082167</v>
      </c>
      <c r="O32" s="4">
        <v>0</v>
      </c>
      <c r="P32" s="4">
        <v>0.46456619318181813</v>
      </c>
      <c r="S32" s="4"/>
      <c r="T32" s="4"/>
      <c r="U32" s="4"/>
      <c r="V32" s="4"/>
      <c r="W32" s="4"/>
      <c r="X32" s="4"/>
    </row>
    <row r="33" spans="1:24" x14ac:dyDescent="0.2">
      <c r="C33" s="4"/>
      <c r="D33" s="4"/>
      <c r="E33" s="4"/>
      <c r="F33" s="4"/>
      <c r="G33" s="4"/>
      <c r="H33" s="4"/>
      <c r="I33" s="4"/>
      <c r="J33" s="4"/>
      <c r="K33" s="4"/>
      <c r="L33" s="4"/>
      <c r="M33" s="4"/>
      <c r="N33" s="4"/>
      <c r="O33" s="4"/>
      <c r="P33" s="4"/>
      <c r="S33" s="4"/>
      <c r="T33" s="4"/>
      <c r="U33" s="4"/>
      <c r="V33" s="4"/>
      <c r="W33" s="4"/>
      <c r="X33" s="4"/>
    </row>
    <row r="34" spans="1:24" x14ac:dyDescent="0.2">
      <c r="A34" t="s">
        <v>19</v>
      </c>
      <c r="B34">
        <v>2020</v>
      </c>
      <c r="C34" s="4">
        <v>12.606116257414094</v>
      </c>
      <c r="D34" s="4">
        <v>0</v>
      </c>
      <c r="E34" s="4">
        <v>0.10901333333333334</v>
      </c>
      <c r="F34" s="4">
        <v>0.50449999999999995</v>
      </c>
      <c r="G34" s="4">
        <v>13.200612062366442</v>
      </c>
      <c r="H34" s="4">
        <v>0</v>
      </c>
      <c r="I34" s="4">
        <v>0.47943746004687848</v>
      </c>
      <c r="J34" s="4">
        <v>0</v>
      </c>
      <c r="K34" s="4">
        <v>13.975466264701932</v>
      </c>
      <c r="L34" s="4">
        <v>8.6946377532009594E-2</v>
      </c>
      <c r="M34" s="4">
        <v>1.2640967297229708</v>
      </c>
      <c r="N34" s="4">
        <v>1.4423293450502486</v>
      </c>
      <c r="O34" s="4">
        <v>4.8180000000000014</v>
      </c>
      <c r="P34" s="4">
        <v>1.0595369318181818</v>
      </c>
      <c r="S34" s="4"/>
      <c r="T34" s="4"/>
      <c r="U34" s="4"/>
      <c r="V34" s="4"/>
      <c r="W34" s="4"/>
      <c r="X34" s="4"/>
    </row>
    <row r="35" spans="1:24" x14ac:dyDescent="0.2">
      <c r="B35">
        <v>2025</v>
      </c>
      <c r="C35" s="4">
        <v>7.9961718736826448</v>
      </c>
      <c r="D35" s="4">
        <v>0</v>
      </c>
      <c r="E35" s="4">
        <v>0.23671466666666668</v>
      </c>
      <c r="F35" s="4">
        <v>0.42950499053110547</v>
      </c>
      <c r="G35" s="4">
        <v>13.200612062366446</v>
      </c>
      <c r="H35" s="4">
        <v>0</v>
      </c>
      <c r="I35" s="4">
        <v>0.41327419354838713</v>
      </c>
      <c r="J35" s="4">
        <v>0</v>
      </c>
      <c r="K35" s="4">
        <v>18.780407636611024</v>
      </c>
      <c r="L35" s="4">
        <v>0.59152198420259405</v>
      </c>
      <c r="M35" s="4">
        <v>0.59152198420259405</v>
      </c>
      <c r="N35" s="4">
        <v>1.6687369578071649</v>
      </c>
      <c r="O35" s="4">
        <v>4.7739775377829963</v>
      </c>
      <c r="P35" s="4">
        <v>1.0595369318181818</v>
      </c>
      <c r="S35" s="4"/>
      <c r="T35" s="4"/>
      <c r="U35" s="4"/>
      <c r="V35" s="4"/>
      <c r="W35" s="4"/>
      <c r="X35" s="4"/>
    </row>
    <row r="36" spans="1:24" x14ac:dyDescent="0.2">
      <c r="B36">
        <v>2030</v>
      </c>
      <c r="C36" s="4">
        <v>12.237249741388721</v>
      </c>
      <c r="D36" s="4">
        <v>2.3853551225257466</v>
      </c>
      <c r="E36" s="4">
        <v>0</v>
      </c>
      <c r="F36" s="4">
        <v>0.50449999999999995</v>
      </c>
      <c r="G36" s="4">
        <v>11.269322610086594</v>
      </c>
      <c r="H36" s="4">
        <v>2.7059491525423724</v>
      </c>
      <c r="I36" s="4">
        <v>0</v>
      </c>
      <c r="J36" s="4">
        <v>0</v>
      </c>
      <c r="K36" s="4">
        <v>7.157216886191982</v>
      </c>
      <c r="L36" s="4">
        <v>0.90320030623719372</v>
      </c>
      <c r="M36" s="4">
        <v>0.30106676874573091</v>
      </c>
      <c r="N36" s="4">
        <v>1.4117911200538646</v>
      </c>
      <c r="O36" s="4">
        <v>4.0296000000000003</v>
      </c>
      <c r="P36" s="4">
        <v>7.7118093969425136E-3</v>
      </c>
      <c r="S36" s="4"/>
      <c r="T36" s="4"/>
      <c r="U36" s="4"/>
      <c r="V36" s="4"/>
      <c r="W36" s="4"/>
      <c r="X36" s="4"/>
    </row>
    <row r="37" spans="1:24" x14ac:dyDescent="0.2">
      <c r="B37">
        <v>2035</v>
      </c>
      <c r="C37" s="4">
        <v>4.0630366551294959</v>
      </c>
      <c r="D37" s="4">
        <v>3.2931983412982411</v>
      </c>
      <c r="E37" s="4">
        <v>0</v>
      </c>
      <c r="F37" s="4">
        <v>0.50449999999999995</v>
      </c>
      <c r="G37" s="4">
        <v>6.1653052157897292</v>
      </c>
      <c r="H37" s="4">
        <v>9.0198305084745751</v>
      </c>
      <c r="I37" s="4">
        <v>0</v>
      </c>
      <c r="J37" s="4">
        <v>0</v>
      </c>
      <c r="K37" s="4">
        <v>7.5421148083764322</v>
      </c>
      <c r="L37" s="4">
        <v>0.99119019457022539</v>
      </c>
      <c r="M37" s="4">
        <v>0.14159859922431797</v>
      </c>
      <c r="N37" s="4">
        <v>2.4776345792647487</v>
      </c>
      <c r="O37" s="4">
        <v>1.7519999999999987</v>
      </c>
      <c r="P37" s="4">
        <v>7.2717338164594043E-3</v>
      </c>
      <c r="S37" s="4"/>
      <c r="T37" s="4"/>
      <c r="U37" s="4"/>
      <c r="V37" s="4"/>
      <c r="W37" s="4"/>
      <c r="X37" s="4"/>
    </row>
    <row r="38" spans="1:24" x14ac:dyDescent="0.2">
      <c r="B38">
        <v>2040</v>
      </c>
      <c r="C38" s="4">
        <v>1.2886861764705881</v>
      </c>
      <c r="D38" s="4">
        <v>2.603153301490746</v>
      </c>
      <c r="E38" s="4">
        <v>0</v>
      </c>
      <c r="F38" s="4">
        <v>0.54523522861822604</v>
      </c>
      <c r="G38" s="4">
        <v>4.8886385491289026</v>
      </c>
      <c r="H38" s="4">
        <v>13.480251650840584</v>
      </c>
      <c r="I38" s="4">
        <v>0</v>
      </c>
      <c r="J38" s="4">
        <v>1.468558254545453</v>
      </c>
      <c r="K38" s="4">
        <v>7.061940057027134</v>
      </c>
      <c r="L38" s="4">
        <v>1.1407491888730221</v>
      </c>
      <c r="M38" s="4">
        <v>0</v>
      </c>
      <c r="N38" s="4">
        <v>2.1112821438806333</v>
      </c>
      <c r="O38" s="4">
        <v>0</v>
      </c>
      <c r="P38" s="4">
        <v>0</v>
      </c>
      <c r="S38" s="4"/>
      <c r="T38" s="4"/>
      <c r="U38" s="4"/>
      <c r="V38" s="4"/>
      <c r="W38" s="4"/>
      <c r="X38" s="4"/>
    </row>
    <row r="39" spans="1:24" x14ac:dyDescent="0.2">
      <c r="B39">
        <v>2045</v>
      </c>
      <c r="C39" s="4">
        <v>1.1300786470588235</v>
      </c>
      <c r="D39" s="4">
        <v>1.8319353167273884</v>
      </c>
      <c r="E39" s="4">
        <v>0</v>
      </c>
      <c r="F39" s="4">
        <v>0.50449999999999995</v>
      </c>
      <c r="G39" s="4">
        <v>0.65399405357487828</v>
      </c>
      <c r="H39" s="4">
        <v>17.947750084709892</v>
      </c>
      <c r="I39" s="4">
        <v>0</v>
      </c>
      <c r="J39" s="4">
        <v>4.7203658181818158</v>
      </c>
      <c r="K39" s="4">
        <v>4.6449605425117086</v>
      </c>
      <c r="L39" s="4">
        <v>1.0845792897599789</v>
      </c>
      <c r="M39" s="4">
        <v>0</v>
      </c>
      <c r="N39" s="4">
        <v>2.1604364887864307</v>
      </c>
      <c r="O39" s="4">
        <v>0</v>
      </c>
      <c r="P39" s="4">
        <v>0</v>
      </c>
      <c r="S39" s="4"/>
      <c r="T39" s="4"/>
      <c r="U39" s="4"/>
      <c r="V39" s="4"/>
      <c r="W39" s="4"/>
      <c r="X39" s="4"/>
    </row>
    <row r="40" spans="1:24" x14ac:dyDescent="0.2">
      <c r="B40">
        <v>2050</v>
      </c>
      <c r="C40" s="4">
        <v>0.89216735294117644</v>
      </c>
      <c r="D40" s="4">
        <v>1.8319353167273884</v>
      </c>
      <c r="E40" s="4">
        <v>0</v>
      </c>
      <c r="F40" s="4">
        <v>0.48962</v>
      </c>
      <c r="G40" s="4">
        <v>0</v>
      </c>
      <c r="H40" s="4">
        <v>18.280762109458763</v>
      </c>
      <c r="I40" s="4">
        <v>0</v>
      </c>
      <c r="J40" s="4">
        <v>6.293821090909093</v>
      </c>
      <c r="K40" s="4">
        <v>1.5766296642259419</v>
      </c>
      <c r="L40" s="4">
        <v>1.051086442817295</v>
      </c>
      <c r="M40" s="4">
        <v>0</v>
      </c>
      <c r="N40" s="4">
        <v>1.6820125997887876</v>
      </c>
      <c r="O40" s="4">
        <v>0</v>
      </c>
      <c r="P40" s="4">
        <v>0</v>
      </c>
      <c r="S40" s="4"/>
      <c r="T40" s="4"/>
      <c r="U40" s="4"/>
      <c r="V40" s="4"/>
      <c r="W40" s="4"/>
      <c r="X40" s="4"/>
    </row>
    <row r="41" spans="1:24" x14ac:dyDescent="0.2">
      <c r="B41">
        <v>2055</v>
      </c>
      <c r="C41" s="4">
        <v>0.40386176470588231</v>
      </c>
      <c r="D41" s="4">
        <v>1.8319353167273884</v>
      </c>
      <c r="E41" s="4">
        <v>0</v>
      </c>
      <c r="F41" s="4">
        <v>0.48962</v>
      </c>
      <c r="G41" s="4">
        <v>0</v>
      </c>
      <c r="H41" s="4">
        <v>17.905508163192948</v>
      </c>
      <c r="I41" s="4">
        <v>0</v>
      </c>
      <c r="J41" s="4">
        <v>6.293821090909093</v>
      </c>
      <c r="K41" s="4">
        <v>0.34433549194637297</v>
      </c>
      <c r="L41" s="4">
        <v>2.2023917332123037</v>
      </c>
      <c r="M41" s="4">
        <v>0</v>
      </c>
      <c r="N41" s="4">
        <v>1.3643956805682229</v>
      </c>
      <c r="O41" s="4">
        <v>0</v>
      </c>
      <c r="P41" s="4">
        <v>0</v>
      </c>
      <c r="S41" s="4"/>
      <c r="T41" s="4"/>
      <c r="U41" s="4"/>
      <c r="V41" s="4"/>
      <c r="W41" s="4"/>
      <c r="X41" s="4"/>
    </row>
    <row r="42" spans="1:24" x14ac:dyDescent="0.2">
      <c r="B42">
        <v>2060</v>
      </c>
      <c r="C42" s="4">
        <v>0</v>
      </c>
      <c r="D42" s="4">
        <v>0.50501363178300684</v>
      </c>
      <c r="E42" s="4">
        <v>0</v>
      </c>
      <c r="F42" s="4">
        <v>0.48962</v>
      </c>
      <c r="G42" s="4">
        <v>0</v>
      </c>
      <c r="H42" s="4">
        <v>17.34262726752193</v>
      </c>
      <c r="I42" s="4">
        <v>0</v>
      </c>
      <c r="J42" s="4">
        <v>6.293821090909093</v>
      </c>
      <c r="K42" s="4">
        <v>0.69251996038794872</v>
      </c>
      <c r="L42" s="4">
        <v>1.5688087546520819</v>
      </c>
      <c r="M42" s="4">
        <v>0</v>
      </c>
      <c r="N42" s="4">
        <v>1.3952221423775457</v>
      </c>
      <c r="O42" s="4">
        <v>0</v>
      </c>
      <c r="P42" s="4">
        <v>0</v>
      </c>
      <c r="S42" s="4"/>
      <c r="T42" s="4"/>
      <c r="U42" s="4"/>
      <c r="V42" s="4"/>
      <c r="W42" s="4"/>
      <c r="X42" s="4"/>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CE093-17BA-4047-91F5-AB06F33C891A}">
  <sheetPr>
    <tabColor theme="9"/>
  </sheetPr>
  <dimension ref="A1:F44"/>
  <sheetViews>
    <sheetView workbookViewId="0">
      <selection activeCell="A2" sqref="A2:XFD4"/>
    </sheetView>
  </sheetViews>
  <sheetFormatPr defaultRowHeight="14.25" x14ac:dyDescent="0.2"/>
  <sheetData>
    <row r="1" spans="1:5" ht="15.75" x14ac:dyDescent="0.25">
      <c r="A1" s="43" t="s">
        <v>303</v>
      </c>
    </row>
    <row r="2" spans="1:5" x14ac:dyDescent="0.2">
      <c r="A2" s="24"/>
    </row>
    <row r="5" spans="1:5" x14ac:dyDescent="0.2">
      <c r="B5" t="s">
        <v>16</v>
      </c>
      <c r="C5" t="s">
        <v>17</v>
      </c>
      <c r="D5" t="s">
        <v>18</v>
      </c>
      <c r="E5" t="s">
        <v>19</v>
      </c>
    </row>
    <row r="6" spans="1:5" x14ac:dyDescent="0.2">
      <c r="A6">
        <v>2020</v>
      </c>
      <c r="B6" s="4">
        <v>347.7746183190585</v>
      </c>
      <c r="C6" s="4">
        <v>344.51515977018994</v>
      </c>
      <c r="D6" s="4">
        <v>320.47487224280627</v>
      </c>
      <c r="E6" s="4">
        <v>317.85503683472888</v>
      </c>
    </row>
    <row r="7" spans="1:5" x14ac:dyDescent="0.2">
      <c r="A7">
        <v>2025</v>
      </c>
      <c r="B7" s="4">
        <v>436.41932110729107</v>
      </c>
      <c r="C7" s="4">
        <v>419.55692512342239</v>
      </c>
      <c r="D7" s="4">
        <v>385.85829869268986</v>
      </c>
      <c r="E7" s="4">
        <v>374.90983580986949</v>
      </c>
    </row>
    <row r="8" spans="1:5" x14ac:dyDescent="0.2">
      <c r="A8">
        <v>2030</v>
      </c>
      <c r="B8" s="4">
        <v>497.91293205523709</v>
      </c>
      <c r="C8" s="4">
        <v>518.48682717457802</v>
      </c>
      <c r="D8" s="4">
        <v>458.5374935502544</v>
      </c>
      <c r="E8" s="4">
        <v>425.97552021621982</v>
      </c>
    </row>
    <row r="9" spans="1:5" x14ac:dyDescent="0.2">
      <c r="A9">
        <v>2035</v>
      </c>
      <c r="B9" s="4">
        <v>644.66835467834881</v>
      </c>
      <c r="C9" s="4">
        <v>639.21097431548299</v>
      </c>
      <c r="D9" s="4">
        <v>538.36435440440607</v>
      </c>
      <c r="E9" s="4">
        <v>535.65874981673653</v>
      </c>
    </row>
    <row r="10" spans="1:5" x14ac:dyDescent="0.2">
      <c r="A10">
        <v>2040</v>
      </c>
      <c r="B10" s="4">
        <v>628.19930434023217</v>
      </c>
      <c r="C10" s="4">
        <v>572.92577298584808</v>
      </c>
      <c r="D10" s="4">
        <v>481.15986537328928</v>
      </c>
      <c r="E10" s="4">
        <v>467.67443017158774</v>
      </c>
    </row>
    <row r="11" spans="1:5" x14ac:dyDescent="0.2">
      <c r="A11">
        <v>2045</v>
      </c>
      <c r="B11" s="4">
        <v>628.50540105190794</v>
      </c>
      <c r="C11" s="4">
        <v>645.22035149384999</v>
      </c>
      <c r="D11" s="4">
        <v>418.003793253482</v>
      </c>
      <c r="E11" s="4">
        <v>446.57761798455482</v>
      </c>
    </row>
    <row r="12" spans="1:5" x14ac:dyDescent="0.2">
      <c r="A12">
        <v>2050</v>
      </c>
      <c r="B12" s="4">
        <v>573.92174707057734</v>
      </c>
      <c r="C12" s="4">
        <v>475.34372823407938</v>
      </c>
      <c r="D12" s="4">
        <v>444.58533369832685</v>
      </c>
      <c r="E12" s="4">
        <v>548.71284541347973</v>
      </c>
    </row>
    <row r="13" spans="1:5" x14ac:dyDescent="0.2">
      <c r="A13">
        <v>2055</v>
      </c>
      <c r="B13" s="4">
        <v>562.51368028647403</v>
      </c>
      <c r="C13" s="4">
        <v>554.16423598004326</v>
      </c>
      <c r="D13" s="4">
        <v>435.42945875144028</v>
      </c>
      <c r="E13" s="4">
        <v>453.24434009497577</v>
      </c>
    </row>
    <row r="14" spans="1:5" x14ac:dyDescent="0.2">
      <c r="A14">
        <v>2060</v>
      </c>
      <c r="B14" s="4">
        <v>624.90256356558166</v>
      </c>
      <c r="C14" s="4">
        <v>602.9895391885176</v>
      </c>
      <c r="D14" s="4">
        <v>445.95532543838777</v>
      </c>
      <c r="E14" s="4">
        <v>506.06027996436569</v>
      </c>
    </row>
    <row r="19" spans="3:6" x14ac:dyDescent="0.2">
      <c r="C19" s="4"/>
      <c r="D19" s="4"/>
      <c r="E19" s="4"/>
      <c r="F19" s="4"/>
    </row>
    <row r="20" spans="3:6" x14ac:dyDescent="0.2">
      <c r="C20" s="4"/>
      <c r="D20" s="4"/>
      <c r="E20" s="4"/>
      <c r="F20" s="4"/>
    </row>
    <row r="21" spans="3:6" x14ac:dyDescent="0.2">
      <c r="C21" s="4"/>
      <c r="D21" s="4"/>
      <c r="E21" s="4"/>
      <c r="F21" s="4"/>
    </row>
    <row r="22" spans="3:6" x14ac:dyDescent="0.2">
      <c r="C22" s="4"/>
      <c r="D22" s="4"/>
      <c r="E22" s="4"/>
      <c r="F22" s="4"/>
    </row>
    <row r="23" spans="3:6" x14ac:dyDescent="0.2">
      <c r="C23" s="4"/>
      <c r="D23" s="4"/>
      <c r="E23" s="4"/>
      <c r="F23" s="4"/>
    </row>
    <row r="24" spans="3:6" x14ac:dyDescent="0.2">
      <c r="C24" s="4"/>
      <c r="D24" s="4"/>
      <c r="E24" s="4"/>
      <c r="F24" s="4"/>
    </row>
    <row r="26" spans="3:6" x14ac:dyDescent="0.2">
      <c r="C26" s="4"/>
      <c r="D26" s="4"/>
      <c r="E26" s="4"/>
      <c r="F26" s="4"/>
    </row>
    <row r="27" spans="3:6" x14ac:dyDescent="0.2">
      <c r="C27" s="4"/>
      <c r="D27" s="4"/>
      <c r="E27" s="4"/>
      <c r="F27" s="4"/>
    </row>
    <row r="28" spans="3:6" x14ac:dyDescent="0.2">
      <c r="C28" s="4"/>
      <c r="D28" s="4"/>
      <c r="E28" s="4"/>
      <c r="F28" s="4"/>
    </row>
    <row r="29" spans="3:6" x14ac:dyDescent="0.2">
      <c r="C29" s="4"/>
      <c r="D29" s="4"/>
      <c r="E29" s="4"/>
      <c r="F29" s="4"/>
    </row>
    <row r="30" spans="3:6" x14ac:dyDescent="0.2">
      <c r="C30" s="4"/>
      <c r="D30" s="4"/>
      <c r="E30" s="4"/>
      <c r="F30" s="4"/>
    </row>
    <row r="31" spans="3:6" x14ac:dyDescent="0.2">
      <c r="C31" s="4"/>
      <c r="D31" s="4"/>
      <c r="E31" s="4"/>
      <c r="F31" s="4"/>
    </row>
    <row r="32" spans="3:6" x14ac:dyDescent="0.2">
      <c r="C32" s="4"/>
      <c r="D32" s="4"/>
      <c r="E32" s="4"/>
      <c r="F32" s="4"/>
    </row>
    <row r="33" spans="3:6" x14ac:dyDescent="0.2">
      <c r="C33" s="4"/>
      <c r="D33" s="4"/>
      <c r="E33" s="4"/>
      <c r="F33" s="4"/>
    </row>
    <row r="34" spans="3:6" x14ac:dyDescent="0.2">
      <c r="C34" s="4"/>
      <c r="D34" s="4"/>
      <c r="E34" s="4"/>
      <c r="F34" s="4"/>
    </row>
    <row r="36" spans="3:6" x14ac:dyDescent="0.2">
      <c r="C36" s="4"/>
      <c r="D36" s="4"/>
      <c r="E36" s="4"/>
      <c r="F36" s="4"/>
    </row>
    <row r="37" spans="3:6" x14ac:dyDescent="0.2">
      <c r="C37" s="4"/>
      <c r="D37" s="4"/>
      <c r="E37" s="4"/>
      <c r="F37" s="4"/>
    </row>
    <row r="38" spans="3:6" x14ac:dyDescent="0.2">
      <c r="C38" s="4"/>
      <c r="D38" s="4"/>
      <c r="E38" s="4"/>
      <c r="F38" s="4"/>
    </row>
    <row r="39" spans="3:6" x14ac:dyDescent="0.2">
      <c r="C39" s="4"/>
      <c r="D39" s="4"/>
      <c r="E39" s="4"/>
      <c r="F39" s="4"/>
    </row>
    <row r="40" spans="3:6" x14ac:dyDescent="0.2">
      <c r="C40" s="4"/>
      <c r="D40" s="4"/>
      <c r="E40" s="4"/>
      <c r="F40" s="4"/>
    </row>
    <row r="41" spans="3:6" x14ac:dyDescent="0.2">
      <c r="C41" s="4"/>
      <c r="D41" s="4"/>
      <c r="E41" s="4"/>
      <c r="F41" s="4"/>
    </row>
    <row r="42" spans="3:6" x14ac:dyDescent="0.2">
      <c r="C42" s="4"/>
      <c r="D42" s="4"/>
      <c r="E42" s="4"/>
      <c r="F42" s="4"/>
    </row>
    <row r="43" spans="3:6" x14ac:dyDescent="0.2">
      <c r="C43" s="4"/>
      <c r="D43" s="4"/>
      <c r="E43" s="4"/>
      <c r="F43" s="4"/>
    </row>
    <row r="44" spans="3:6" x14ac:dyDescent="0.2">
      <c r="C44" s="4"/>
      <c r="D44" s="4"/>
      <c r="E44" s="4"/>
      <c r="F44" s="4"/>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781FC-32DF-4598-88A2-89B3968B5042}">
  <sheetPr>
    <tabColor theme="9"/>
  </sheetPr>
  <dimension ref="A1:E17"/>
  <sheetViews>
    <sheetView workbookViewId="0">
      <selection activeCell="A2" sqref="A2"/>
    </sheetView>
  </sheetViews>
  <sheetFormatPr defaultRowHeight="14.25" x14ac:dyDescent="0.2"/>
  <sheetData>
    <row r="1" spans="1:5" ht="15" x14ac:dyDescent="0.25">
      <c r="A1" s="1" t="s">
        <v>304</v>
      </c>
    </row>
    <row r="4" spans="1:5" x14ac:dyDescent="0.2">
      <c r="A4" s="24" t="s">
        <v>229</v>
      </c>
    </row>
    <row r="5" spans="1:5" x14ac:dyDescent="0.2">
      <c r="A5" s="24" t="s">
        <v>228</v>
      </c>
    </row>
    <row r="8" spans="1:5" x14ac:dyDescent="0.2">
      <c r="B8" t="s">
        <v>16</v>
      </c>
      <c r="C8" t="s">
        <v>17</v>
      </c>
      <c r="D8" t="s">
        <v>18</v>
      </c>
      <c r="E8" t="s">
        <v>19</v>
      </c>
    </row>
    <row r="9" spans="1:5" x14ac:dyDescent="0.2">
      <c r="A9">
        <v>2020</v>
      </c>
      <c r="B9" s="4">
        <v>218.33438011512899</v>
      </c>
      <c r="C9" s="4">
        <v>218.33438011512899</v>
      </c>
      <c r="D9" s="4">
        <v>218.33438011512899</v>
      </c>
      <c r="E9" s="4">
        <v>218.33438011512899</v>
      </c>
    </row>
    <row r="10" spans="1:5" x14ac:dyDescent="0.2">
      <c r="A10">
        <v>2025</v>
      </c>
      <c r="B10" s="4">
        <v>255.53297335444199</v>
      </c>
      <c r="C10" s="4">
        <v>255.53297335444199</v>
      </c>
      <c r="D10" s="4">
        <v>255.53297335444199</v>
      </c>
      <c r="E10" s="4">
        <v>255.53297335444199</v>
      </c>
    </row>
    <row r="11" spans="1:5" x14ac:dyDescent="0.2">
      <c r="A11">
        <v>2030</v>
      </c>
      <c r="B11" s="4">
        <v>275.30000225270601</v>
      </c>
      <c r="C11" s="4">
        <v>266.798639854893</v>
      </c>
      <c r="D11" s="4">
        <v>266.798639854893</v>
      </c>
      <c r="E11" s="4">
        <v>275.30000225270601</v>
      </c>
    </row>
    <row r="12" spans="1:5" x14ac:dyDescent="0.2">
      <c r="A12">
        <v>2035</v>
      </c>
      <c r="B12" s="4">
        <v>279.55068345160601</v>
      </c>
      <c r="C12" s="4">
        <v>271.04932105380601</v>
      </c>
      <c r="D12" s="4">
        <v>271.04932105380601</v>
      </c>
      <c r="E12" s="4">
        <v>271.04932105380601</v>
      </c>
    </row>
    <row r="13" spans="1:5" x14ac:dyDescent="0.2">
      <c r="A13">
        <v>2040</v>
      </c>
      <c r="B13" s="4">
        <v>547.23787646109304</v>
      </c>
      <c r="C13" s="4">
        <v>547.39919805893601</v>
      </c>
      <c r="D13" s="4">
        <v>301.24563662790598</v>
      </c>
      <c r="E13" s="4">
        <v>365.86956061269598</v>
      </c>
    </row>
    <row r="14" spans="1:5" x14ac:dyDescent="0.2">
      <c r="A14">
        <v>2045</v>
      </c>
      <c r="B14" s="4">
        <v>874.03148227987697</v>
      </c>
      <c r="C14" s="4">
        <v>903.91036001064197</v>
      </c>
      <c r="D14" s="4">
        <v>433.01675379410602</v>
      </c>
      <c r="E14" s="4">
        <v>551.68820660905101</v>
      </c>
    </row>
    <row r="15" spans="1:5" x14ac:dyDescent="0.2">
      <c r="A15">
        <v>2050</v>
      </c>
      <c r="B15" s="4">
        <v>828.07306794374597</v>
      </c>
      <c r="C15" s="4">
        <v>888.98640470014504</v>
      </c>
      <c r="D15" s="4">
        <v>451.20500469115098</v>
      </c>
      <c r="E15" s="4">
        <v>706.03706927678604</v>
      </c>
    </row>
    <row r="16" spans="1:5" x14ac:dyDescent="0.2">
      <c r="A16">
        <v>2055</v>
      </c>
      <c r="B16" s="4">
        <v>767.64027307343702</v>
      </c>
      <c r="C16" s="4">
        <v>994.52735478400098</v>
      </c>
      <c r="D16" s="4">
        <v>441.51811619199299</v>
      </c>
      <c r="E16" s="4">
        <v>733.65268962913797</v>
      </c>
    </row>
    <row r="17" spans="1:5" x14ac:dyDescent="0.2">
      <c r="A17">
        <v>2060</v>
      </c>
      <c r="B17" s="4">
        <v>779.85827209302397</v>
      </c>
      <c r="C17" s="4">
        <v>1049.8614751853099</v>
      </c>
      <c r="D17" s="4">
        <v>445.28764496074098</v>
      </c>
      <c r="E17" s="4">
        <v>780.31325229525203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498D9-25D1-4CBD-B214-42000E2E4C21}">
  <sheetPr>
    <tabColor rgb="FF92D050"/>
  </sheetPr>
  <dimension ref="A1:H55"/>
  <sheetViews>
    <sheetView zoomScaleNormal="100" workbookViewId="0"/>
  </sheetViews>
  <sheetFormatPr defaultRowHeight="14.25" x14ac:dyDescent="0.2"/>
  <cols>
    <col min="1" max="1" width="47.25" bestFit="1" customWidth="1"/>
  </cols>
  <sheetData>
    <row r="1" spans="1:8" ht="15" x14ac:dyDescent="0.25">
      <c r="A1" s="1" t="s">
        <v>248</v>
      </c>
    </row>
    <row r="4" spans="1:8" x14ac:dyDescent="0.2">
      <c r="A4" t="s">
        <v>20</v>
      </c>
      <c r="C4" t="s">
        <v>21</v>
      </c>
      <c r="D4" t="s">
        <v>22</v>
      </c>
      <c r="E4" t="s">
        <v>23</v>
      </c>
      <c r="F4" t="s">
        <v>24</v>
      </c>
      <c r="G4" t="s">
        <v>25</v>
      </c>
      <c r="H4" t="s">
        <v>26</v>
      </c>
    </row>
    <row r="5" spans="1:8" x14ac:dyDescent="0.2">
      <c r="A5" t="s">
        <v>15</v>
      </c>
      <c r="B5">
        <v>2010</v>
      </c>
      <c r="C5" s="25">
        <v>394.52527777777783</v>
      </c>
      <c r="D5" s="25">
        <v>35.208333333333343</v>
      </c>
      <c r="E5" s="25">
        <v>108.71916666666665</v>
      </c>
      <c r="F5" s="25">
        <v>15.555833333333332</v>
      </c>
      <c r="G5" s="25">
        <v>25.461666666666666</v>
      </c>
      <c r="H5" s="25"/>
    </row>
    <row r="6" spans="1:8" x14ac:dyDescent="0.2">
      <c r="B6">
        <v>2011</v>
      </c>
      <c r="C6" s="25">
        <v>379.80388888888888</v>
      </c>
      <c r="D6" s="25">
        <v>21.386944444444438</v>
      </c>
      <c r="E6" s="25">
        <v>110.64972222222222</v>
      </c>
      <c r="F6" s="25">
        <v>15.288611111111111</v>
      </c>
      <c r="G6" s="25">
        <v>23.624722222222221</v>
      </c>
      <c r="H6" s="25"/>
    </row>
    <row r="7" spans="1:8" x14ac:dyDescent="0.2">
      <c r="B7">
        <v>2012</v>
      </c>
      <c r="C7" s="25">
        <v>378.02083333333326</v>
      </c>
      <c r="D7" s="25">
        <v>24.177222222222277</v>
      </c>
      <c r="E7" s="25">
        <v>123.4663888888889</v>
      </c>
      <c r="F7" s="25">
        <v>17.284444444444446</v>
      </c>
      <c r="G7" s="25">
        <v>22.281666666666663</v>
      </c>
      <c r="H7" s="25"/>
    </row>
    <row r="8" spans="1:8" x14ac:dyDescent="0.2">
      <c r="B8">
        <v>2013</v>
      </c>
      <c r="C8" s="25">
        <v>375.62749999999994</v>
      </c>
      <c r="D8" s="25">
        <v>18.703055555555547</v>
      </c>
      <c r="E8" s="25">
        <v>122.71527777777777</v>
      </c>
      <c r="F8" s="25">
        <v>13.644166666666665</v>
      </c>
      <c r="G8" s="25">
        <v>24.79111111111111</v>
      </c>
      <c r="H8" s="25"/>
    </row>
    <row r="9" spans="1:8" x14ac:dyDescent="0.2">
      <c r="B9">
        <v>2014</v>
      </c>
      <c r="C9" s="25">
        <v>368.44583333333333</v>
      </c>
      <c r="D9" s="25">
        <v>22.995833333333344</v>
      </c>
      <c r="E9" s="25">
        <v>116.88166666666669</v>
      </c>
      <c r="F9" s="25">
        <v>16.955277777777777</v>
      </c>
      <c r="G9" s="25">
        <v>26</v>
      </c>
      <c r="H9" s="25"/>
    </row>
    <row r="10" spans="1:8" x14ac:dyDescent="0.2">
      <c r="B10">
        <v>2015</v>
      </c>
      <c r="C10" s="25">
        <v>371.45388888888886</v>
      </c>
      <c r="D10" s="25">
        <v>26.005833333333342</v>
      </c>
      <c r="E10" s="25">
        <v>99.002500000000012</v>
      </c>
      <c r="F10" s="25">
        <v>16.8475</v>
      </c>
      <c r="G10" s="25">
        <v>24.518055555555556</v>
      </c>
      <c r="H10" s="25"/>
    </row>
    <row r="11" spans="1:8" x14ac:dyDescent="0.2">
      <c r="B11">
        <v>2016</v>
      </c>
      <c r="C11" s="25">
        <v>375.98083333333329</v>
      </c>
      <c r="D11" s="25">
        <v>30.601944444444452</v>
      </c>
      <c r="E11" s="25">
        <v>114.67694444444446</v>
      </c>
      <c r="F11" s="25">
        <v>15.938888888888888</v>
      </c>
      <c r="G11" s="25">
        <v>28.402222222222221</v>
      </c>
      <c r="H11" s="25"/>
    </row>
    <row r="12" spans="1:8" x14ac:dyDescent="0.2">
      <c r="B12">
        <v>2017</v>
      </c>
      <c r="C12" s="25">
        <v>378.30222222222221</v>
      </c>
      <c r="D12" s="25">
        <v>27.831666666666671</v>
      </c>
      <c r="E12" s="25">
        <v>118.04027777777776</v>
      </c>
      <c r="F12" s="25">
        <v>16.39361111111111</v>
      </c>
      <c r="G12" s="25">
        <v>29.845555555555553</v>
      </c>
      <c r="H12" s="25"/>
    </row>
    <row r="13" spans="1:8" x14ac:dyDescent="0.2">
      <c r="B13">
        <v>2018</v>
      </c>
      <c r="C13" s="25">
        <v>372.13749999999999</v>
      </c>
      <c r="D13" s="25">
        <v>19.259166666666673</v>
      </c>
      <c r="E13" s="25">
        <v>125.38999999999999</v>
      </c>
      <c r="F13" s="25">
        <v>21.691388888888888</v>
      </c>
      <c r="G13" s="25">
        <v>25.206666666666663</v>
      </c>
      <c r="H13" s="25"/>
    </row>
    <row r="14" spans="1:8" x14ac:dyDescent="0.2">
      <c r="B14">
        <v>2019</v>
      </c>
      <c r="C14" s="25">
        <v>370.91250000000002</v>
      </c>
      <c r="D14" s="25">
        <v>22.499722222222278</v>
      </c>
      <c r="E14" s="25">
        <v>114.81527777777778</v>
      </c>
      <c r="F14" s="25">
        <v>16.0825</v>
      </c>
      <c r="G14" s="25">
        <v>23.338611111111113</v>
      </c>
      <c r="H14" s="25"/>
    </row>
    <row r="15" spans="1:8" x14ac:dyDescent="0.2">
      <c r="B15">
        <v>2020</v>
      </c>
      <c r="C15" s="25">
        <v>355.19027777777774</v>
      </c>
      <c r="D15" s="25">
        <v>22.512222222222203</v>
      </c>
      <c r="E15" s="25">
        <v>88.926111111111098</v>
      </c>
      <c r="F15" s="25">
        <v>16.922777777777778</v>
      </c>
      <c r="G15" s="25">
        <v>15.056388888888888</v>
      </c>
      <c r="H15" s="25"/>
    </row>
    <row r="16" spans="1:8" x14ac:dyDescent="0.2">
      <c r="B16">
        <v>2021</v>
      </c>
      <c r="C16" s="25">
        <v>372.089</v>
      </c>
      <c r="D16" s="25">
        <v>17.11</v>
      </c>
      <c r="E16" s="25">
        <v>97.322000000000003</v>
      </c>
      <c r="F16" s="25">
        <v>22.896000000000001</v>
      </c>
      <c r="G16" s="25">
        <v>23.273</v>
      </c>
      <c r="H16" s="25"/>
    </row>
    <row r="17" spans="1:8" x14ac:dyDescent="0.2">
      <c r="B17">
        <v>2022</v>
      </c>
      <c r="C17" s="25">
        <v>356.15100000000001</v>
      </c>
      <c r="D17" s="25">
        <v>19.228000000000002</v>
      </c>
      <c r="E17" s="25">
        <v>93.265000000000001</v>
      </c>
      <c r="F17" s="25">
        <v>21.975000000000001</v>
      </c>
      <c r="G17" s="25">
        <v>18.175999999999998</v>
      </c>
      <c r="H17" s="25"/>
    </row>
    <row r="18" spans="1:8" x14ac:dyDescent="0.2">
      <c r="B18">
        <v>2023</v>
      </c>
      <c r="C18" s="25">
        <v>353.25799999999998</v>
      </c>
      <c r="D18" s="25">
        <v>21.065000000000001</v>
      </c>
      <c r="E18" s="25">
        <v>87.153999999999996</v>
      </c>
      <c r="F18" s="25">
        <v>21.158000000000001</v>
      </c>
      <c r="G18" s="25">
        <v>20.327000000000002</v>
      </c>
      <c r="H18" s="25"/>
    </row>
    <row r="19" spans="1:8" x14ac:dyDescent="0.2">
      <c r="C19" s="25"/>
      <c r="D19" s="25"/>
      <c r="E19" s="25"/>
      <c r="F19" s="25"/>
      <c r="G19" s="25"/>
      <c r="H19" s="25"/>
    </row>
    <row r="20" spans="1:8" x14ac:dyDescent="0.2">
      <c r="C20" t="s">
        <v>21</v>
      </c>
      <c r="D20" t="s">
        <v>22</v>
      </c>
      <c r="E20" t="s">
        <v>23</v>
      </c>
      <c r="F20" t="s">
        <v>24</v>
      </c>
      <c r="G20" t="s">
        <v>25</v>
      </c>
      <c r="H20" t="s">
        <v>26</v>
      </c>
    </row>
    <row r="21" spans="1:8" x14ac:dyDescent="0.2">
      <c r="A21" t="s">
        <v>15</v>
      </c>
      <c r="B21">
        <v>2015</v>
      </c>
      <c r="C21" s="25">
        <v>371.45388888888886</v>
      </c>
      <c r="D21" s="25">
        <v>26.005833333333342</v>
      </c>
      <c r="E21" s="25">
        <v>99.002500000000012</v>
      </c>
      <c r="F21" s="25">
        <v>16.8475</v>
      </c>
      <c r="G21" s="25">
        <v>24.518055555555556</v>
      </c>
      <c r="H21" s="25"/>
    </row>
    <row r="22" spans="1:8" x14ac:dyDescent="0.2">
      <c r="B22">
        <v>2020</v>
      </c>
      <c r="C22" s="25">
        <v>355.19027777777774</v>
      </c>
      <c r="D22" s="25">
        <v>22.512222222222203</v>
      </c>
      <c r="E22" s="25">
        <v>88.926111111111098</v>
      </c>
      <c r="F22" s="25">
        <v>16.922777777777778</v>
      </c>
      <c r="G22" s="25">
        <v>15.056388888888888</v>
      </c>
      <c r="H22" s="25"/>
    </row>
    <row r="23" spans="1:8" x14ac:dyDescent="0.2">
      <c r="B23">
        <v>2023</v>
      </c>
      <c r="C23" s="25">
        <v>353.25799999999998</v>
      </c>
      <c r="D23" s="25">
        <v>21.065000000000001</v>
      </c>
      <c r="E23" s="25">
        <v>87.153999999999996</v>
      </c>
      <c r="F23" s="25">
        <v>21.158000000000001</v>
      </c>
      <c r="G23" s="25">
        <v>20.327000000000002</v>
      </c>
      <c r="H23" s="25"/>
    </row>
    <row r="24" spans="1:8" x14ac:dyDescent="0.2">
      <c r="C24" s="25"/>
      <c r="D24" s="25"/>
      <c r="E24" s="25"/>
      <c r="F24" s="25"/>
      <c r="G24" s="25"/>
      <c r="H24" s="25"/>
    </row>
    <row r="25" spans="1:8" x14ac:dyDescent="0.2">
      <c r="A25" t="s">
        <v>16</v>
      </c>
      <c r="B25">
        <v>2030</v>
      </c>
      <c r="C25" s="25">
        <v>333.72829319392542</v>
      </c>
      <c r="D25" s="25">
        <v>14.178682556887352</v>
      </c>
      <c r="E25" s="25">
        <v>97.379738844230047</v>
      </c>
      <c r="F25" s="25">
        <v>19.055285477516794</v>
      </c>
      <c r="G25" s="25">
        <v>20.693117442313135</v>
      </c>
      <c r="H25" s="25">
        <v>8.8157288484196208</v>
      </c>
    </row>
    <row r="26" spans="1:8" x14ac:dyDescent="0.2">
      <c r="B26">
        <v>2035</v>
      </c>
      <c r="C26" s="25">
        <v>305.40014860133203</v>
      </c>
      <c r="D26" s="25">
        <v>16.477989778256614</v>
      </c>
      <c r="E26" s="25">
        <v>97.379738844230047</v>
      </c>
      <c r="F26" s="25">
        <v>21.495797485066817</v>
      </c>
      <c r="G26" s="25">
        <v>20.688344957442638</v>
      </c>
      <c r="H26" s="25">
        <v>18.327832394095001</v>
      </c>
    </row>
    <row r="27" spans="1:8" x14ac:dyDescent="0.2">
      <c r="B27">
        <v>2040</v>
      </c>
      <c r="C27" s="25">
        <v>279.90154355176207</v>
      </c>
      <c r="D27" s="25">
        <v>18.060802998875729</v>
      </c>
      <c r="E27" s="25">
        <v>97.379738844230047</v>
      </c>
      <c r="F27" s="25">
        <v>23.837310476847122</v>
      </c>
      <c r="G27" s="25">
        <v>20.688344957442645</v>
      </c>
      <c r="H27" s="25">
        <v>18.283358452318161</v>
      </c>
    </row>
    <row r="28" spans="1:8" x14ac:dyDescent="0.2">
      <c r="B28">
        <v>2045</v>
      </c>
      <c r="C28" s="25">
        <v>269.65423224183644</v>
      </c>
      <c r="D28" s="25">
        <v>19.821069421864308</v>
      </c>
      <c r="E28" s="25">
        <v>97.379738844230047</v>
      </c>
      <c r="F28" s="25">
        <v>34.118569970150361</v>
      </c>
      <c r="G28" s="25">
        <v>20.663344811089999</v>
      </c>
      <c r="H28" s="25">
        <v>20.459069779986148</v>
      </c>
    </row>
    <row r="29" spans="1:8" x14ac:dyDescent="0.2">
      <c r="B29">
        <v>2050</v>
      </c>
      <c r="C29" s="25">
        <v>272.37510021559018</v>
      </c>
      <c r="D29" s="25">
        <v>20.92380484512924</v>
      </c>
      <c r="E29" s="25">
        <v>97.379738844230047</v>
      </c>
      <c r="F29" s="25">
        <v>44.631073668694576</v>
      </c>
      <c r="G29" s="25">
        <v>20.663344811089999</v>
      </c>
      <c r="H29" s="25">
        <v>20.286709165668441</v>
      </c>
    </row>
    <row r="30" spans="1:8" x14ac:dyDescent="0.2">
      <c r="B30">
        <v>2055</v>
      </c>
      <c r="C30" s="25">
        <v>277.99951536676065</v>
      </c>
      <c r="D30" s="25">
        <v>21.198102984302395</v>
      </c>
      <c r="E30" s="25">
        <v>97.379738844230047</v>
      </c>
      <c r="F30" s="25">
        <v>44.430257154487251</v>
      </c>
      <c r="G30" s="25">
        <v>20.663344811089999</v>
      </c>
      <c r="H30" s="25">
        <v>20.116544764871975</v>
      </c>
    </row>
    <row r="31" spans="1:8" x14ac:dyDescent="0.2">
      <c r="B31">
        <v>2060</v>
      </c>
      <c r="C31" s="25">
        <v>280.12694023759911</v>
      </c>
      <c r="D31" s="25">
        <v>21.412718608805861</v>
      </c>
      <c r="E31" s="25">
        <v>97.379738844230047</v>
      </c>
      <c r="F31" s="25">
        <v>41.558057585876028</v>
      </c>
      <c r="G31" s="25">
        <v>20.663344811089999</v>
      </c>
      <c r="H31" s="25">
        <v>19.944062571221259</v>
      </c>
    </row>
    <row r="32" spans="1:8" x14ac:dyDescent="0.2">
      <c r="C32" s="25"/>
      <c r="D32" s="25"/>
      <c r="E32" s="25"/>
      <c r="F32" s="25"/>
      <c r="G32" s="25"/>
      <c r="H32" s="25"/>
    </row>
    <row r="33" spans="1:8" x14ac:dyDescent="0.2">
      <c r="A33" t="s">
        <v>17</v>
      </c>
      <c r="B33">
        <v>2030</v>
      </c>
      <c r="C33" s="25">
        <v>336.78979970734531</v>
      </c>
      <c r="D33" s="25">
        <v>15.253536954070938</v>
      </c>
      <c r="E33" s="25">
        <v>97.379738844230047</v>
      </c>
      <c r="F33" s="25">
        <v>20.085067659983629</v>
      </c>
      <c r="G33" s="25">
        <v>20.693138212480164</v>
      </c>
      <c r="H33" s="25">
        <v>13.353834684915867</v>
      </c>
    </row>
    <row r="34" spans="1:8" x14ac:dyDescent="0.2">
      <c r="B34">
        <v>2035</v>
      </c>
      <c r="C34" s="25">
        <v>315.38860197720464</v>
      </c>
      <c r="D34" s="25">
        <v>18.730417505646813</v>
      </c>
      <c r="E34" s="25">
        <v>97.379738844230047</v>
      </c>
      <c r="F34" s="25">
        <v>26.153807362457115</v>
      </c>
      <c r="G34" s="25">
        <v>20.691305966306931</v>
      </c>
      <c r="H34" s="25">
        <v>27.471366693608786</v>
      </c>
    </row>
    <row r="35" spans="1:8" x14ac:dyDescent="0.2">
      <c r="B35">
        <v>2040</v>
      </c>
      <c r="C35" s="25">
        <v>300.38873929820312</v>
      </c>
      <c r="D35" s="25">
        <v>23.627702525956408</v>
      </c>
      <c r="E35" s="25">
        <v>116.08191955737431</v>
      </c>
      <c r="F35" s="25">
        <v>31.628080220399372</v>
      </c>
      <c r="G35" s="25">
        <v>20.691305966306892</v>
      </c>
      <c r="H35" s="25">
        <v>51.563684482011062</v>
      </c>
    </row>
    <row r="36" spans="1:8" x14ac:dyDescent="0.2">
      <c r="B36">
        <v>2045</v>
      </c>
      <c r="C36" s="25">
        <v>296.5092913289734</v>
      </c>
      <c r="D36" s="25">
        <v>27.032852486425185</v>
      </c>
      <c r="E36" s="25">
        <v>107.83443829773958</v>
      </c>
      <c r="F36" s="25">
        <v>51.482991680216671</v>
      </c>
      <c r="G36" s="25">
        <v>20.66334481109002</v>
      </c>
      <c r="H36" s="25">
        <v>64.746906651404075</v>
      </c>
    </row>
    <row r="37" spans="1:8" x14ac:dyDescent="0.2">
      <c r="B37">
        <v>2050</v>
      </c>
      <c r="C37" s="25">
        <v>301.20996434909995</v>
      </c>
      <c r="D37" s="25">
        <v>29.176675388822247</v>
      </c>
      <c r="E37" s="25">
        <v>107.83443829773958</v>
      </c>
      <c r="F37" s="25">
        <v>72.6328594507399</v>
      </c>
      <c r="G37" s="25">
        <v>20.66334481109002</v>
      </c>
      <c r="H37" s="25">
        <v>64.205388412203334</v>
      </c>
    </row>
    <row r="38" spans="1:8" x14ac:dyDescent="0.2">
      <c r="B38">
        <v>2055</v>
      </c>
      <c r="C38" s="25">
        <v>310.3656723826349</v>
      </c>
      <c r="D38" s="25">
        <v>29.898263684811326</v>
      </c>
      <c r="E38" s="25">
        <v>107.83443829773958</v>
      </c>
      <c r="F38" s="25">
        <v>75.395872576877366</v>
      </c>
      <c r="G38" s="25">
        <v>20.66334481109002</v>
      </c>
      <c r="H38" s="25">
        <v>63.664551732703195</v>
      </c>
    </row>
    <row r="39" spans="1:8" x14ac:dyDescent="0.2">
      <c r="B39">
        <v>2060</v>
      </c>
      <c r="C39" s="25">
        <v>312.91519146479834</v>
      </c>
      <c r="D39" s="25">
        <v>30.375894882429264</v>
      </c>
      <c r="E39" s="25">
        <v>107.83443829773958</v>
      </c>
      <c r="F39" s="25">
        <v>71.536071282334561</v>
      </c>
      <c r="G39" s="25">
        <v>20.66334481109002</v>
      </c>
      <c r="H39" s="25">
        <v>66.021920431373502</v>
      </c>
    </row>
    <row r="40" spans="1:8" x14ac:dyDescent="0.2">
      <c r="C40" s="25"/>
      <c r="D40" s="25"/>
      <c r="E40" s="25"/>
      <c r="F40" s="25"/>
      <c r="G40" s="25"/>
      <c r="H40" s="25"/>
    </row>
    <row r="41" spans="1:8" x14ac:dyDescent="0.2">
      <c r="A41" t="s">
        <v>18</v>
      </c>
      <c r="B41">
        <v>2030</v>
      </c>
      <c r="C41" s="25">
        <v>346.37440168779051</v>
      </c>
      <c r="D41" s="25">
        <v>14.628264371891248</v>
      </c>
      <c r="E41" s="25">
        <v>97.379738844230047</v>
      </c>
      <c r="F41" s="25">
        <v>22.515772551390121</v>
      </c>
      <c r="G41" s="25">
        <v>20.845876072365918</v>
      </c>
      <c r="H41" s="25">
        <v>8.830954410865143</v>
      </c>
    </row>
    <row r="42" spans="1:8" x14ac:dyDescent="0.2">
      <c r="B42">
        <v>2035</v>
      </c>
      <c r="C42" s="25">
        <v>327.31467737036127</v>
      </c>
      <c r="D42" s="25">
        <v>16.474362611664262</v>
      </c>
      <c r="E42" s="25">
        <v>97.379738844230047</v>
      </c>
      <c r="F42" s="25">
        <v>25.074547825224485</v>
      </c>
      <c r="G42" s="25">
        <v>20.840234666730055</v>
      </c>
      <c r="H42" s="25">
        <v>9.0987556102960987</v>
      </c>
    </row>
    <row r="43" spans="1:8" x14ac:dyDescent="0.2">
      <c r="B43">
        <v>2040</v>
      </c>
      <c r="C43" s="25">
        <v>312.59395609671316</v>
      </c>
      <c r="D43" s="25">
        <v>18.05539173382212</v>
      </c>
      <c r="E43" s="25">
        <v>98.899483168190926</v>
      </c>
      <c r="F43" s="25">
        <v>27.059347406908419</v>
      </c>
      <c r="G43" s="25">
        <v>20.841709078748458</v>
      </c>
      <c r="H43" s="25">
        <v>9.0484491737227266</v>
      </c>
    </row>
    <row r="44" spans="1:8" x14ac:dyDescent="0.2">
      <c r="B44">
        <v>2045</v>
      </c>
      <c r="C44" s="25">
        <v>311.67239442083979</v>
      </c>
      <c r="D44" s="25">
        <v>19.647209512573838</v>
      </c>
      <c r="E44" s="25">
        <v>102.26463131410435</v>
      </c>
      <c r="F44" s="25">
        <v>35.585210895609734</v>
      </c>
      <c r="G44" s="25">
        <v>20.839761767119406</v>
      </c>
      <c r="H44" s="25">
        <v>8.9700934712258089</v>
      </c>
    </row>
    <row r="45" spans="1:8" x14ac:dyDescent="0.2">
      <c r="B45">
        <v>2050</v>
      </c>
      <c r="C45" s="25">
        <v>313.87189807698104</v>
      </c>
      <c r="D45" s="25">
        <v>20.148400129582512</v>
      </c>
      <c r="E45" s="25">
        <v>103.89292880406248</v>
      </c>
      <c r="F45" s="25">
        <v>37.506564144462345</v>
      </c>
      <c r="G45" s="25">
        <v>20.810730545493694</v>
      </c>
      <c r="H45" s="25">
        <v>8.8952327992622955</v>
      </c>
    </row>
    <row r="46" spans="1:8" x14ac:dyDescent="0.2">
      <c r="B46">
        <v>2055</v>
      </c>
      <c r="C46" s="25">
        <v>313.49169090868554</v>
      </c>
      <c r="D46" s="25">
        <v>20.494139548994468</v>
      </c>
      <c r="E46" s="25">
        <v>103.89292880406248</v>
      </c>
      <c r="F46" s="25">
        <v>37.116078014392151</v>
      </c>
      <c r="G46" s="25">
        <v>20.810730545493691</v>
      </c>
      <c r="H46" s="25">
        <v>8.8201865307543557</v>
      </c>
    </row>
    <row r="47" spans="1:8" x14ac:dyDescent="0.2">
      <c r="B47">
        <v>2060</v>
      </c>
      <c r="C47" s="25">
        <v>315.48217616786957</v>
      </c>
      <c r="D47" s="25">
        <v>20.532296737934189</v>
      </c>
      <c r="E47" s="25">
        <v>103.89292880406248</v>
      </c>
      <c r="F47" s="25">
        <v>34.290903733340478</v>
      </c>
      <c r="G47" s="25">
        <v>20.810730545493698</v>
      </c>
      <c r="H47" s="25">
        <v>8.7440615562757991</v>
      </c>
    </row>
    <row r="48" spans="1:8" x14ac:dyDescent="0.2">
      <c r="C48" s="25"/>
      <c r="D48" s="25"/>
      <c r="E48" s="25"/>
      <c r="F48" s="25"/>
      <c r="G48" s="25"/>
      <c r="H48" s="25"/>
    </row>
    <row r="49" spans="1:8" x14ac:dyDescent="0.2">
      <c r="A49" t="s">
        <v>19</v>
      </c>
      <c r="B49">
        <v>2030</v>
      </c>
      <c r="C49" s="25">
        <v>353.65364782713817</v>
      </c>
      <c r="D49" s="25">
        <v>15.972678196666299</v>
      </c>
      <c r="E49" s="25">
        <v>97.379738844230047</v>
      </c>
      <c r="F49" s="25">
        <v>19.996913843900099</v>
      </c>
      <c r="G49" s="25">
        <v>20.991638212480169</v>
      </c>
      <c r="H49" s="25">
        <v>16.636631853404477</v>
      </c>
    </row>
    <row r="50" spans="1:8" x14ac:dyDescent="0.2">
      <c r="B50">
        <v>2035</v>
      </c>
      <c r="C50" s="25">
        <v>340.76815695830862</v>
      </c>
      <c r="D50" s="25">
        <v>19.680172599582107</v>
      </c>
      <c r="E50" s="25">
        <v>97.379738844230047</v>
      </c>
      <c r="F50" s="25">
        <v>26.47004507387928</v>
      </c>
      <c r="G50" s="25">
        <v>20.991548187441474</v>
      </c>
      <c r="H50" s="25">
        <v>30.862318287740358</v>
      </c>
    </row>
    <row r="51" spans="1:8" x14ac:dyDescent="0.2">
      <c r="B51">
        <v>2040</v>
      </c>
      <c r="C51" s="25">
        <v>334.93437667787242</v>
      </c>
      <c r="D51" s="25">
        <v>23.929830113344934</v>
      </c>
      <c r="E51" s="25">
        <v>98.899483168190926</v>
      </c>
      <c r="F51" s="25">
        <v>29.343803230815659</v>
      </c>
      <c r="G51" s="25">
        <v>20.991548187441481</v>
      </c>
      <c r="H51" s="25">
        <v>54.842173013890026</v>
      </c>
    </row>
    <row r="52" spans="1:8" x14ac:dyDescent="0.2">
      <c r="B52">
        <v>2045</v>
      </c>
      <c r="C52" s="25">
        <v>342.21273968985156</v>
      </c>
      <c r="D52" s="25">
        <v>26.797632205000809</v>
      </c>
      <c r="E52" s="25">
        <v>102.26463131410435</v>
      </c>
      <c r="F52" s="25">
        <v>32.148810614651346</v>
      </c>
      <c r="G52" s="25">
        <v>20.989755323432249</v>
      </c>
      <c r="H52" s="25">
        <v>67.666124387996618</v>
      </c>
    </row>
    <row r="53" spans="1:8" x14ac:dyDescent="0.2">
      <c r="B53">
        <v>2050</v>
      </c>
      <c r="C53" s="25">
        <v>356.2504659366856</v>
      </c>
      <c r="D53" s="25">
        <v>29.424037077666952</v>
      </c>
      <c r="E53" s="25">
        <v>96.403320752266097</v>
      </c>
      <c r="F53" s="25">
        <v>36.475138319521598</v>
      </c>
      <c r="G53" s="25">
        <v>20.989755323432263</v>
      </c>
      <c r="H53" s="25">
        <v>80.943278705080516</v>
      </c>
    </row>
    <row r="54" spans="1:8" x14ac:dyDescent="0.2">
      <c r="B54">
        <v>2055</v>
      </c>
      <c r="C54" s="25">
        <v>362.54349750075392</v>
      </c>
      <c r="D54" s="25">
        <v>30.354303160124061</v>
      </c>
      <c r="E54" s="25">
        <v>96.403320752266097</v>
      </c>
      <c r="F54" s="25">
        <v>38.993705158388991</v>
      </c>
      <c r="G54" s="25">
        <v>20.989755323432256</v>
      </c>
      <c r="H54" s="25">
        <v>80.248827924540464</v>
      </c>
    </row>
    <row r="55" spans="1:8" x14ac:dyDescent="0.2">
      <c r="B55">
        <v>2060</v>
      </c>
      <c r="C55" s="25">
        <v>370.99089389976587</v>
      </c>
      <c r="D55" s="25">
        <v>30.852797046997608</v>
      </c>
      <c r="E55" s="25">
        <v>96.403320752266097</v>
      </c>
      <c r="F55" s="25">
        <v>34.854720224199305</v>
      </c>
      <c r="G55" s="25">
        <v>20.989755323432256</v>
      </c>
      <c r="H55" s="25">
        <v>79.567478494148943</v>
      </c>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A731D-1142-4A7B-8F42-6D153D3889A3}">
  <sheetPr>
    <tabColor theme="5"/>
  </sheetPr>
  <dimension ref="A2"/>
  <sheetViews>
    <sheetView workbookViewId="0">
      <selection activeCell="AD45" sqref="AD45"/>
    </sheetView>
  </sheetViews>
  <sheetFormatPr defaultRowHeight="14.25" x14ac:dyDescent="0.2"/>
  <sheetData>
    <row r="2" spans="1:1" x14ac:dyDescent="0.2">
      <c r="A2" t="s">
        <v>230</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05A3A-2061-4B93-9929-033CB538C81C}">
  <sheetPr>
    <tabColor theme="7"/>
  </sheetPr>
  <dimension ref="A1:J56"/>
  <sheetViews>
    <sheetView workbookViewId="0">
      <selection activeCell="L26" sqref="L26"/>
    </sheetView>
  </sheetViews>
  <sheetFormatPr defaultRowHeight="14.25" x14ac:dyDescent="0.2"/>
  <sheetData>
    <row r="1" spans="1:10" ht="15" x14ac:dyDescent="0.25">
      <c r="A1" s="1" t="s">
        <v>305</v>
      </c>
    </row>
    <row r="2" spans="1:10" ht="15.75" x14ac:dyDescent="0.25">
      <c r="A2" s="7" t="s">
        <v>247</v>
      </c>
    </row>
    <row r="6" spans="1:10" x14ac:dyDescent="0.2">
      <c r="C6" t="s">
        <v>27</v>
      </c>
      <c r="D6" t="s">
        <v>28</v>
      </c>
      <c r="E6" t="s">
        <v>29</v>
      </c>
      <c r="F6" t="s">
        <v>231</v>
      </c>
      <c r="G6" t="s">
        <v>23</v>
      </c>
      <c r="H6" t="s">
        <v>24</v>
      </c>
      <c r="I6" t="s">
        <v>26</v>
      </c>
      <c r="J6" t="s">
        <v>25</v>
      </c>
    </row>
    <row r="7" spans="1:10" x14ac:dyDescent="0.2">
      <c r="A7" t="s">
        <v>15</v>
      </c>
      <c r="B7">
        <v>2015</v>
      </c>
      <c r="C7" s="4">
        <v>141.30722222222221</v>
      </c>
      <c r="D7" s="4">
        <v>144.21222222222221</v>
      </c>
      <c r="E7" s="4">
        <v>85.934444444444438</v>
      </c>
      <c r="F7" s="4">
        <v>26.005833333333342</v>
      </c>
      <c r="G7" s="4">
        <v>99.002500000000012</v>
      </c>
      <c r="H7" s="4">
        <v>16.8475</v>
      </c>
      <c r="I7" s="4"/>
      <c r="J7" s="4">
        <v>24.518055555555556</v>
      </c>
    </row>
    <row r="8" spans="1:10" x14ac:dyDescent="0.2">
      <c r="B8">
        <v>2020</v>
      </c>
      <c r="C8" s="4">
        <v>136.2775</v>
      </c>
      <c r="D8" s="4">
        <v>139.04805555555555</v>
      </c>
      <c r="E8" s="4">
        <v>79.864722222222227</v>
      </c>
      <c r="F8" s="4">
        <v>22.512222222222203</v>
      </c>
      <c r="G8" s="4">
        <v>88.926111111111098</v>
      </c>
      <c r="H8" s="4">
        <v>16.922777777777778</v>
      </c>
      <c r="I8" s="4"/>
      <c r="J8" s="4">
        <v>15.056388888888888</v>
      </c>
    </row>
    <row r="9" spans="1:10" x14ac:dyDescent="0.2">
      <c r="B9">
        <v>2023</v>
      </c>
      <c r="C9" s="4">
        <v>135.98400000000001</v>
      </c>
      <c r="D9" s="4">
        <v>139.505</v>
      </c>
      <c r="E9" s="4">
        <v>77.769000000000005</v>
      </c>
      <c r="F9" s="4">
        <v>21.065000000000001</v>
      </c>
      <c r="G9" s="4">
        <v>87.153999999999996</v>
      </c>
      <c r="H9" s="4">
        <v>21.158000000000001</v>
      </c>
      <c r="I9" s="4"/>
      <c r="J9" s="4">
        <v>20.327000000000002</v>
      </c>
    </row>
    <row r="10" spans="1:10" x14ac:dyDescent="0.2">
      <c r="C10" s="4"/>
      <c r="D10" s="4"/>
      <c r="E10" s="4"/>
      <c r="F10" s="4"/>
      <c r="G10" s="4"/>
      <c r="H10" s="4"/>
      <c r="I10" s="4"/>
      <c r="J10" s="4"/>
    </row>
    <row r="11" spans="1:10" x14ac:dyDescent="0.2">
      <c r="A11" t="s">
        <v>232</v>
      </c>
      <c r="B11">
        <v>2024</v>
      </c>
      <c r="C11" s="4">
        <v>133.39045644666848</v>
      </c>
      <c r="D11" s="4">
        <v>141.10797461153462</v>
      </c>
      <c r="E11" s="4">
        <v>78.574062433486191</v>
      </c>
      <c r="F11" s="4">
        <v>17.359859556602061</v>
      </c>
      <c r="G11" s="4">
        <v>95.795287922806097</v>
      </c>
      <c r="H11" s="4">
        <v>22.282995642746847</v>
      </c>
      <c r="I11" s="4"/>
      <c r="J11" s="4">
        <v>17.646857228069322</v>
      </c>
    </row>
    <row r="12" spans="1:10" x14ac:dyDescent="0.2">
      <c r="B12">
        <v>2025</v>
      </c>
      <c r="C12" s="4">
        <v>133.2213920819834</v>
      </c>
      <c r="D12" s="4">
        <v>140.54372937193685</v>
      </c>
      <c r="E12" s="4">
        <v>78.237396234825994</v>
      </c>
      <c r="F12" s="4">
        <v>17.843479621114597</v>
      </c>
      <c r="G12" s="4">
        <v>96.486052906385609</v>
      </c>
      <c r="H12" s="4">
        <v>22.300497917677308</v>
      </c>
      <c r="I12" s="4"/>
      <c r="J12" s="4">
        <v>17.624490900031869</v>
      </c>
    </row>
    <row r="13" spans="1:10" x14ac:dyDescent="0.2">
      <c r="B13">
        <v>2026</v>
      </c>
      <c r="C13" s="4">
        <v>132.88626293409001</v>
      </c>
      <c r="D13" s="4">
        <v>140.01586531846016</v>
      </c>
      <c r="E13" s="4">
        <v>77.012125073918384</v>
      </c>
      <c r="F13" s="4">
        <v>18.163196778427292</v>
      </c>
      <c r="G13" s="4">
        <v>96.486052906385609</v>
      </c>
      <c r="H13" s="4">
        <v>22.185459883348678</v>
      </c>
      <c r="I13" s="4"/>
      <c r="J13" s="4">
        <v>17.580155072841688</v>
      </c>
    </row>
    <row r="14" spans="1:10" x14ac:dyDescent="0.2">
      <c r="B14">
        <v>2027</v>
      </c>
      <c r="C14" s="4">
        <v>131.25233666322313</v>
      </c>
      <c r="D14" s="4">
        <v>140.57630328763395</v>
      </c>
      <c r="E14" s="4">
        <v>75.174642234385232</v>
      </c>
      <c r="F14" s="4">
        <v>18.398585445300384</v>
      </c>
      <c r="G14" s="4">
        <v>96.486052906385609</v>
      </c>
      <c r="H14" s="4">
        <v>21.888827632378117</v>
      </c>
      <c r="I14" s="4"/>
      <c r="J14" s="4">
        <v>17.363995203603157</v>
      </c>
    </row>
    <row r="15" spans="1:10" x14ac:dyDescent="0.2">
      <c r="B15">
        <v>2028</v>
      </c>
      <c r="C15" s="4">
        <v>132.77490733658968</v>
      </c>
      <c r="D15" s="4">
        <v>138.70784915501071</v>
      </c>
      <c r="E15" s="4">
        <v>73.14720479954633</v>
      </c>
      <c r="F15" s="4">
        <v>17.132893093190916</v>
      </c>
      <c r="G15" s="4">
        <v>96.780839891972363</v>
      </c>
      <c r="H15" s="4">
        <v>21.315540530265693</v>
      </c>
      <c r="I15" s="4">
        <v>2.9378275590774194</v>
      </c>
      <c r="J15" s="4">
        <v>18.473702952456243</v>
      </c>
    </row>
    <row r="16" spans="1:10" x14ac:dyDescent="0.2">
      <c r="B16">
        <v>2029</v>
      </c>
      <c r="C16" s="4">
        <v>134.29747800995622</v>
      </c>
      <c r="D16" s="4">
        <v>136.83939502238746</v>
      </c>
      <c r="E16" s="4">
        <v>71.119767364707428</v>
      </c>
      <c r="F16" s="4">
        <v>15.867200741081447</v>
      </c>
      <c r="G16" s="4">
        <v>97.075626877559117</v>
      </c>
      <c r="H16" s="4">
        <v>20.742253428153269</v>
      </c>
      <c r="I16" s="4">
        <v>5.8756551181548389</v>
      </c>
      <c r="J16" s="4">
        <v>19.583410701309329</v>
      </c>
    </row>
    <row r="17" spans="1:10" x14ac:dyDescent="0.2">
      <c r="C17" s="4"/>
      <c r="D17" s="4"/>
      <c r="E17" s="4"/>
      <c r="F17" s="4"/>
      <c r="G17" s="4"/>
      <c r="H17" s="4"/>
      <c r="I17" s="4"/>
      <c r="J17" s="4"/>
    </row>
    <row r="18" spans="1:10" x14ac:dyDescent="0.2">
      <c r="A18" t="s">
        <v>233</v>
      </c>
      <c r="B18">
        <v>2030</v>
      </c>
      <c r="C18" s="4">
        <v>135.82004868332274</v>
      </c>
      <c r="D18" s="4">
        <v>134.97094088976425</v>
      </c>
      <c r="E18" s="4">
        <v>69.092329929868541</v>
      </c>
      <c r="F18" s="4">
        <v>14.601508388971979</v>
      </c>
      <c r="G18" s="4">
        <v>97.37041386314587</v>
      </c>
      <c r="H18" s="4">
        <v>20.168966326040842</v>
      </c>
      <c r="I18" s="4">
        <v>8.8134826772322583</v>
      </c>
      <c r="J18" s="4">
        <v>20.693118450162416</v>
      </c>
    </row>
    <row r="19" spans="1:10" x14ac:dyDescent="0.2">
      <c r="B19">
        <v>2035</v>
      </c>
      <c r="C19" s="4">
        <v>140.65661587903142</v>
      </c>
      <c r="D19" s="4">
        <v>130.54681014306965</v>
      </c>
      <c r="E19" s="4">
        <v>56.073790385080869</v>
      </c>
      <c r="F19" s="4">
        <v>17.996400199157236</v>
      </c>
      <c r="G19" s="4">
        <v>97.37041386314587</v>
      </c>
      <c r="H19" s="4">
        <v>24.560086027435698</v>
      </c>
      <c r="I19" s="4">
        <v>22.720299677870969</v>
      </c>
      <c r="J19" s="4">
        <v>20.693009533275088</v>
      </c>
    </row>
    <row r="20" spans="1:10" x14ac:dyDescent="0.2">
      <c r="B20">
        <v>2040</v>
      </c>
      <c r="C20" s="4">
        <v>143.07570191453004</v>
      </c>
      <c r="D20" s="4">
        <v>130.4639231742928</v>
      </c>
      <c r="E20" s="4">
        <v>47.127373860348371</v>
      </c>
      <c r="F20" s="4">
        <v>20.37091599841493</v>
      </c>
      <c r="G20" s="4">
        <v>97.37041386314587</v>
      </c>
      <c r="H20" s="4">
        <v>29.711450448664738</v>
      </c>
      <c r="I20" s="4">
        <v>27.997519898467147</v>
      </c>
      <c r="J20" s="4">
        <v>20.693009533275088</v>
      </c>
    </row>
    <row r="21" spans="1:10" x14ac:dyDescent="0.2">
      <c r="B21">
        <v>2045</v>
      </c>
      <c r="C21" s="4">
        <v>143.61640679698638</v>
      </c>
      <c r="D21" s="4">
        <v>131.03201476013513</v>
      </c>
      <c r="E21" s="4">
        <v>41.299525105486609</v>
      </c>
      <c r="F21" s="4">
        <v>21.7771290571973</v>
      </c>
      <c r="G21" s="4">
        <v>98.066588802843711</v>
      </c>
      <c r="H21" s="4">
        <v>33.305925748261537</v>
      </c>
      <c r="I21" s="4">
        <v>27.75988206646716</v>
      </c>
      <c r="J21" s="4">
        <v>20.691279117739338</v>
      </c>
    </row>
    <row r="22" spans="1:10" x14ac:dyDescent="0.2">
      <c r="B22">
        <v>2050</v>
      </c>
      <c r="C22" s="4">
        <v>149.22403309111496</v>
      </c>
      <c r="D22" s="4">
        <v>131.35296754404874</v>
      </c>
      <c r="E22" s="4">
        <v>38.672824352751526</v>
      </c>
      <c r="F22" s="4">
        <v>24.644553583321056</v>
      </c>
      <c r="G22" s="4">
        <v>142.09494985400534</v>
      </c>
      <c r="H22" s="4">
        <v>39.698384949382188</v>
      </c>
      <c r="I22" s="4">
        <v>36.74506762629305</v>
      </c>
      <c r="J22" s="4">
        <v>20.691279117739359</v>
      </c>
    </row>
    <row r="23" spans="1:10" x14ac:dyDescent="0.2">
      <c r="B23">
        <v>2055</v>
      </c>
      <c r="C23" s="4">
        <v>151.85423348655684</v>
      </c>
      <c r="D23" s="4">
        <v>132.46317285552382</v>
      </c>
      <c r="E23" s="4">
        <v>37.110760434925503</v>
      </c>
      <c r="F23" s="4">
        <v>28.096539942898602</v>
      </c>
      <c r="G23" s="4">
        <v>206.4817240066015</v>
      </c>
      <c r="H23" s="4">
        <v>41.781339114347219</v>
      </c>
      <c r="I23" s="4">
        <v>50.144286661864925</v>
      </c>
      <c r="J23" s="4">
        <v>20.691279117739349</v>
      </c>
    </row>
    <row r="24" spans="1:10" x14ac:dyDescent="0.2">
      <c r="B24">
        <v>2060</v>
      </c>
      <c r="C24" s="4">
        <v>155.07540724298298</v>
      </c>
      <c r="D24" s="4">
        <v>133.04719348476149</v>
      </c>
      <c r="E24" s="4">
        <v>37.09332380415556</v>
      </c>
      <c r="F24" s="4">
        <v>29.388263052735056</v>
      </c>
      <c r="G24" s="4">
        <v>210.11312301637679</v>
      </c>
      <c r="H24" s="4">
        <v>39.254849146594196</v>
      </c>
      <c r="I24" s="4">
        <v>60.720268979153765</v>
      </c>
      <c r="J24" s="4">
        <v>20.691279117739338</v>
      </c>
    </row>
    <row r="25" spans="1:10" x14ac:dyDescent="0.2">
      <c r="C25" s="4"/>
      <c r="D25" s="4"/>
      <c r="E25" s="4"/>
      <c r="F25" s="4"/>
      <c r="G25" s="4"/>
      <c r="H25" s="4"/>
      <c r="I25" s="4"/>
      <c r="J25" s="4"/>
    </row>
    <row r="26" spans="1:10" x14ac:dyDescent="0.2">
      <c r="A26" t="s">
        <v>234</v>
      </c>
      <c r="B26">
        <v>2030</v>
      </c>
      <c r="C26" s="4">
        <v>136.8374923019432</v>
      </c>
      <c r="D26" s="4">
        <v>134.71089180933245</v>
      </c>
      <c r="E26" s="4">
        <v>69.584237606038215</v>
      </c>
      <c r="F26" s="4">
        <v>14.655275484354519</v>
      </c>
      <c r="G26" s="4">
        <v>97.379738844230047</v>
      </c>
      <c r="H26" s="4">
        <v>20.094406375494092</v>
      </c>
      <c r="I26" s="4">
        <v>8.8134826772322583</v>
      </c>
      <c r="J26" s="4">
        <v>20.693138212480168</v>
      </c>
    </row>
    <row r="27" spans="1:10" x14ac:dyDescent="0.2">
      <c r="B27">
        <v>2035</v>
      </c>
      <c r="C27" s="4">
        <v>142.92847650376115</v>
      </c>
      <c r="D27" s="4">
        <v>130.46497374107057</v>
      </c>
      <c r="E27" s="4">
        <v>56.951859945710353</v>
      </c>
      <c r="F27" s="4">
        <v>18.083843394317853</v>
      </c>
      <c r="G27" s="4">
        <v>97.379738844230047</v>
      </c>
      <c r="H27" s="4">
        <v>24.666785151614</v>
      </c>
      <c r="I27" s="4">
        <v>22.720299677870969</v>
      </c>
      <c r="J27" s="4">
        <v>20.69304818744147</v>
      </c>
    </row>
    <row r="28" spans="1:10" x14ac:dyDescent="0.2">
      <c r="B28">
        <v>2040</v>
      </c>
      <c r="C28" s="4">
        <v>146.60729341850691</v>
      </c>
      <c r="D28" s="4">
        <v>130.71672156389715</v>
      </c>
      <c r="E28" s="4">
        <v>48.355884249804575</v>
      </c>
      <c r="F28" s="4">
        <v>20.467411364964605</v>
      </c>
      <c r="G28" s="4">
        <v>97.379738844230047</v>
      </c>
      <c r="H28" s="4">
        <v>28.59659050513379</v>
      </c>
      <c r="I28" s="4">
        <v>27.997519898467147</v>
      </c>
      <c r="J28" s="4">
        <v>20.69304818744147</v>
      </c>
    </row>
    <row r="29" spans="1:10" x14ac:dyDescent="0.2">
      <c r="B29">
        <v>2045</v>
      </c>
      <c r="C29" s="4">
        <v>150.49891704910169</v>
      </c>
      <c r="D29" s="4">
        <v>131.32797188228778</v>
      </c>
      <c r="E29" s="4">
        <v>42.882884193931595</v>
      </c>
      <c r="F29" s="4">
        <v>22.31758434809629</v>
      </c>
      <c r="G29" s="4">
        <v>106.40171623670321</v>
      </c>
      <c r="H29" s="4">
        <v>32.691519797883743</v>
      </c>
      <c r="I29" s="4">
        <v>27.75988206646716</v>
      </c>
      <c r="J29" s="4">
        <v>20.691255323432244</v>
      </c>
    </row>
    <row r="30" spans="1:10" x14ac:dyDescent="0.2">
      <c r="B30">
        <v>2050</v>
      </c>
      <c r="C30" s="4">
        <v>155.65152387991509</v>
      </c>
      <c r="D30" s="4">
        <v>131.33542066624403</v>
      </c>
      <c r="E30" s="4">
        <v>40.704180534227234</v>
      </c>
      <c r="F30" s="4">
        <v>25.697880846547264</v>
      </c>
      <c r="G30" s="4">
        <v>159.82667659692186</v>
      </c>
      <c r="H30" s="4">
        <v>40.666440070147544</v>
      </c>
      <c r="I30" s="4">
        <v>36.74506762629305</v>
      </c>
      <c r="J30" s="4">
        <v>20.691255323432262</v>
      </c>
    </row>
    <row r="31" spans="1:10" x14ac:dyDescent="0.2">
      <c r="B31">
        <v>2055</v>
      </c>
      <c r="C31" s="4">
        <v>160.37289370952556</v>
      </c>
      <c r="D31" s="4">
        <v>132.82863819084355</v>
      </c>
      <c r="E31" s="4">
        <v>39.595893511981735</v>
      </c>
      <c r="F31" s="4">
        <v>29.555989986522775</v>
      </c>
      <c r="G31" s="4">
        <v>231.1149384974392</v>
      </c>
      <c r="H31" s="4">
        <v>44.294744171288642</v>
      </c>
      <c r="I31" s="4">
        <v>50.144286661864925</v>
      </c>
      <c r="J31" s="4">
        <v>20.691255323432248</v>
      </c>
    </row>
    <row r="32" spans="1:10" x14ac:dyDescent="0.2">
      <c r="B32">
        <v>2060</v>
      </c>
      <c r="C32" s="4">
        <v>165.74586368834775</v>
      </c>
      <c r="D32" s="4">
        <v>132.83714576566433</v>
      </c>
      <c r="E32" s="4">
        <v>40.015324058095338</v>
      </c>
      <c r="F32" s="4">
        <v>31.304153222560586</v>
      </c>
      <c r="G32" s="4">
        <v>240.94807779133211</v>
      </c>
      <c r="H32" s="4">
        <v>42.361287570276538</v>
      </c>
      <c r="I32" s="4">
        <v>60.720268979153765</v>
      </c>
      <c r="J32" s="4">
        <v>20.691255323432262</v>
      </c>
    </row>
    <row r="33" spans="1:10" x14ac:dyDescent="0.2">
      <c r="C33" s="4"/>
      <c r="D33" s="4"/>
      <c r="E33" s="4"/>
      <c r="F33" s="4"/>
      <c r="G33" s="4"/>
      <c r="H33" s="4"/>
      <c r="I33" s="4"/>
      <c r="J33" s="4"/>
    </row>
    <row r="34" spans="1:10" x14ac:dyDescent="0.2">
      <c r="A34" t="s">
        <v>235</v>
      </c>
      <c r="B34">
        <v>2030</v>
      </c>
      <c r="C34" s="4">
        <v>135.93161986925855</v>
      </c>
      <c r="D34" s="4">
        <v>134.97094088976425</v>
      </c>
      <c r="E34" s="4">
        <v>69.06880490542602</v>
      </c>
      <c r="F34" s="4">
        <v>14.603049486069253</v>
      </c>
      <c r="G34" s="4">
        <v>97.379738844230047</v>
      </c>
      <c r="H34" s="4">
        <v>20.116354519931445</v>
      </c>
      <c r="I34" s="4">
        <v>8.8134826772322459</v>
      </c>
      <c r="J34" s="4">
        <v>20.693117442313135</v>
      </c>
    </row>
    <row r="35" spans="1:10" x14ac:dyDescent="0.2">
      <c r="B35">
        <v>2035</v>
      </c>
      <c r="C35" s="4">
        <v>140.83574673354909</v>
      </c>
      <c r="D35" s="4">
        <v>130.77552970441252</v>
      </c>
      <c r="E35" s="4">
        <v>56.016354953885255</v>
      </c>
      <c r="F35" s="4">
        <v>18.075077806572153</v>
      </c>
      <c r="G35" s="4">
        <v>97.782708329333758</v>
      </c>
      <c r="H35" s="4">
        <v>25.384276011464866</v>
      </c>
      <c r="I35" s="4">
        <v>22.720299677870965</v>
      </c>
      <c r="J35" s="4">
        <v>20.693014782900832</v>
      </c>
    </row>
    <row r="36" spans="1:10" x14ac:dyDescent="0.2">
      <c r="B36">
        <v>2040</v>
      </c>
      <c r="C36" s="4">
        <v>144.92911135753778</v>
      </c>
      <c r="D36" s="4">
        <v>131.03756088638318</v>
      </c>
      <c r="E36" s="4">
        <v>46.927202996117046</v>
      </c>
      <c r="F36" s="4">
        <v>21.572413769723084</v>
      </c>
      <c r="G36" s="4">
        <v>140.27759328073819</v>
      </c>
      <c r="H36" s="4">
        <v>31.08152569945603</v>
      </c>
      <c r="I36" s="4">
        <v>28.097984333066588</v>
      </c>
      <c r="J36" s="4">
        <v>20.693014782900832</v>
      </c>
    </row>
    <row r="37" spans="1:10" x14ac:dyDescent="0.2">
      <c r="B37">
        <v>2045</v>
      </c>
      <c r="C37" s="4">
        <v>144.98043489817428</v>
      </c>
      <c r="D37" s="4">
        <v>130.93577559289318</v>
      </c>
      <c r="E37" s="4">
        <v>40.864461892466338</v>
      </c>
      <c r="F37" s="4">
        <v>25.228225069554981</v>
      </c>
      <c r="G37" s="4">
        <v>188.37943711686518</v>
      </c>
      <c r="H37" s="4">
        <v>47.622534607235522</v>
      </c>
      <c r="I37" s="4">
        <v>30.190538324778391</v>
      </c>
      <c r="J37" s="4">
        <v>20.663344811089999</v>
      </c>
    </row>
    <row r="38" spans="1:10" x14ac:dyDescent="0.2">
      <c r="B38">
        <v>2050</v>
      </c>
      <c r="C38" s="4">
        <v>148.71387089496119</v>
      </c>
      <c r="D38" s="4">
        <v>132.7020103512267</v>
      </c>
      <c r="E38" s="4">
        <v>37.858045524495338</v>
      </c>
      <c r="F38" s="4">
        <v>27.646603208347244</v>
      </c>
      <c r="G38" s="4">
        <v>214.66412198994368</v>
      </c>
      <c r="H38" s="4">
        <v>54.404345754846979</v>
      </c>
      <c r="I38" s="4">
        <v>39.1553242993118</v>
      </c>
      <c r="J38" s="4">
        <v>20.663344811089999</v>
      </c>
    </row>
    <row r="39" spans="1:10" x14ac:dyDescent="0.2">
      <c r="B39">
        <v>2055</v>
      </c>
      <c r="C39" s="4">
        <v>151.73988051790431</v>
      </c>
      <c r="D39" s="4">
        <v>133.81214661993255</v>
      </c>
      <c r="E39" s="4">
        <v>35.969830787457603</v>
      </c>
      <c r="F39" s="4">
        <v>30.217400254959216</v>
      </c>
      <c r="G39" s="4">
        <v>258.51595543082601</v>
      </c>
      <c r="H39" s="4">
        <v>51.332896618549256</v>
      </c>
      <c r="I39" s="4">
        <v>52.53414374959037</v>
      </c>
      <c r="J39" s="4">
        <v>20.663344811089992</v>
      </c>
    </row>
    <row r="40" spans="1:10" x14ac:dyDescent="0.2">
      <c r="B40">
        <v>2060</v>
      </c>
      <c r="C40" s="4">
        <v>155.11670598694812</v>
      </c>
      <c r="D40" s="4">
        <v>134.42894442052599</v>
      </c>
      <c r="E40" s="4">
        <v>36.626736480271887</v>
      </c>
      <c r="F40" s="4">
        <v>31.482018481863179</v>
      </c>
      <c r="G40" s="4">
        <v>258.51595543082601</v>
      </c>
      <c r="H40" s="4">
        <v>48.356821513487795</v>
      </c>
      <c r="I40" s="4">
        <v>63.08972648158754</v>
      </c>
      <c r="J40" s="4">
        <v>20.663344811090003</v>
      </c>
    </row>
    <row r="43" spans="1:10" x14ac:dyDescent="0.2">
      <c r="A43" t="s">
        <v>15</v>
      </c>
      <c r="B43">
        <v>2010</v>
      </c>
      <c r="C43" s="4">
        <v>149.72166666666666</v>
      </c>
      <c r="D43" s="4">
        <v>157.05222222222221</v>
      </c>
      <c r="E43" s="4">
        <v>87.751388888888911</v>
      </c>
      <c r="F43" s="4">
        <v>35.208333333333343</v>
      </c>
      <c r="G43" s="4">
        <v>108.71916666666665</v>
      </c>
      <c r="H43" s="4">
        <v>15.555833333333332</v>
      </c>
      <c r="I43" s="4"/>
      <c r="J43" s="4">
        <v>25.461666666666666</v>
      </c>
    </row>
    <row r="44" spans="1:10" x14ac:dyDescent="0.2">
      <c r="B44">
        <v>2011</v>
      </c>
      <c r="C44" s="4">
        <v>148.10833333333332</v>
      </c>
      <c r="D44" s="4">
        <v>144.27777777777777</v>
      </c>
      <c r="E44" s="4">
        <v>87.417777777777786</v>
      </c>
      <c r="F44" s="4">
        <v>21.386944444444438</v>
      </c>
      <c r="G44" s="4">
        <v>110.64972222222222</v>
      </c>
      <c r="H44" s="4">
        <v>15.288611111111111</v>
      </c>
      <c r="I44" s="4"/>
      <c r="J44" s="4">
        <v>23.624722222222221</v>
      </c>
    </row>
    <row r="45" spans="1:10" x14ac:dyDescent="0.2">
      <c r="B45">
        <v>2012</v>
      </c>
      <c r="C45" s="4">
        <v>146.10277777777779</v>
      </c>
      <c r="D45" s="4">
        <v>147.77166666666665</v>
      </c>
      <c r="E45" s="4">
        <v>84.146388888888879</v>
      </c>
      <c r="F45" s="4">
        <v>24.177222222222277</v>
      </c>
      <c r="G45" s="4">
        <v>123.4663888888889</v>
      </c>
      <c r="H45" s="4">
        <v>17.284444444444446</v>
      </c>
      <c r="I45" s="4"/>
      <c r="J45" s="4">
        <v>22.281666666666663</v>
      </c>
    </row>
    <row r="46" spans="1:10" x14ac:dyDescent="0.2">
      <c r="B46">
        <v>2013</v>
      </c>
      <c r="C46" s="4">
        <v>144.04</v>
      </c>
      <c r="D46" s="4">
        <v>148.14222222222222</v>
      </c>
      <c r="E46" s="4">
        <v>83.445277777777747</v>
      </c>
      <c r="F46" s="4">
        <v>18.703055555555547</v>
      </c>
      <c r="G46" s="4">
        <v>122.71527777777777</v>
      </c>
      <c r="H46" s="4">
        <v>13.644166666666665</v>
      </c>
      <c r="I46" s="4"/>
      <c r="J46" s="4">
        <v>24.79111111111111</v>
      </c>
    </row>
    <row r="47" spans="1:10" x14ac:dyDescent="0.2">
      <c r="B47">
        <v>2014</v>
      </c>
      <c r="C47" s="4">
        <v>142.83000000000001</v>
      </c>
      <c r="D47" s="4">
        <v>141.83555555555557</v>
      </c>
      <c r="E47" s="4">
        <v>83.780277777777783</v>
      </c>
      <c r="F47" s="4">
        <v>22.995833333333344</v>
      </c>
      <c r="G47" s="4">
        <v>116.88166666666669</v>
      </c>
      <c r="H47" s="4">
        <v>16.955277777777777</v>
      </c>
      <c r="I47" s="4"/>
      <c r="J47" s="4">
        <v>26</v>
      </c>
    </row>
    <row r="48" spans="1:10" x14ac:dyDescent="0.2">
      <c r="B48">
        <v>2015</v>
      </c>
      <c r="C48" s="4">
        <v>141.30722222222221</v>
      </c>
      <c r="D48" s="4">
        <v>144.21222222222221</v>
      </c>
      <c r="E48" s="4">
        <v>85.934444444444438</v>
      </c>
      <c r="F48" s="4">
        <v>26.005833333333342</v>
      </c>
      <c r="G48" s="4">
        <v>99.002500000000012</v>
      </c>
      <c r="H48" s="4">
        <v>16.8475</v>
      </c>
      <c r="I48" s="4"/>
      <c r="J48" s="4">
        <v>24.518055555555556</v>
      </c>
    </row>
    <row r="49" spans="2:10" x14ac:dyDescent="0.2">
      <c r="B49">
        <v>2016</v>
      </c>
      <c r="C49" s="4">
        <v>142.0911111111111</v>
      </c>
      <c r="D49" s="4">
        <v>148.22916666666666</v>
      </c>
      <c r="E49" s="4">
        <v>85.660555555555547</v>
      </c>
      <c r="F49" s="4">
        <v>30.601944444444452</v>
      </c>
      <c r="G49" s="4">
        <v>114.67694444444446</v>
      </c>
      <c r="H49" s="4">
        <v>15.938888888888888</v>
      </c>
      <c r="I49" s="4"/>
      <c r="J49" s="4">
        <v>28.402222222222221</v>
      </c>
    </row>
    <row r="50" spans="2:10" x14ac:dyDescent="0.2">
      <c r="B50">
        <v>2017</v>
      </c>
      <c r="C50" s="4">
        <v>143.19694444444443</v>
      </c>
      <c r="D50" s="4">
        <v>147.69027777777777</v>
      </c>
      <c r="E50" s="4">
        <v>87.415000000000006</v>
      </c>
      <c r="F50" s="4">
        <v>27.831666666666671</v>
      </c>
      <c r="G50" s="4">
        <v>118.04027777777776</v>
      </c>
      <c r="H50" s="4">
        <v>16.39361111111111</v>
      </c>
      <c r="I50" s="4"/>
      <c r="J50" s="4">
        <v>29.845555555555553</v>
      </c>
    </row>
    <row r="51" spans="2:10" x14ac:dyDescent="0.2">
      <c r="B51">
        <v>2018</v>
      </c>
      <c r="C51" s="4">
        <v>141.40083333333331</v>
      </c>
      <c r="D51" s="4">
        <v>145.46388888888887</v>
      </c>
      <c r="E51" s="4">
        <v>85.272777777777776</v>
      </c>
      <c r="F51" s="4">
        <v>19.259166666666673</v>
      </c>
      <c r="G51" s="4">
        <v>125.38999999999999</v>
      </c>
      <c r="H51" s="4">
        <v>21.691388888888888</v>
      </c>
      <c r="I51" s="4"/>
      <c r="J51" s="4">
        <v>25.206666666666663</v>
      </c>
    </row>
    <row r="52" spans="2:10" x14ac:dyDescent="0.2">
      <c r="B52">
        <v>2019</v>
      </c>
      <c r="C52" s="4">
        <v>142.60666666666668</v>
      </c>
      <c r="D52" s="4">
        <v>142.98944444444444</v>
      </c>
      <c r="E52" s="4">
        <v>85.316388888888895</v>
      </c>
      <c r="F52" s="4">
        <v>22.499722222222278</v>
      </c>
      <c r="G52" s="4">
        <v>114.81527777777778</v>
      </c>
      <c r="H52" s="4">
        <v>16.0825</v>
      </c>
      <c r="I52" s="4"/>
      <c r="J52" s="4">
        <v>23.338611111111113</v>
      </c>
    </row>
    <row r="53" spans="2:10" x14ac:dyDescent="0.2">
      <c r="B53">
        <v>2020</v>
      </c>
      <c r="C53" s="4">
        <v>136.2775</v>
      </c>
      <c r="D53" s="4">
        <v>139.04805555555555</v>
      </c>
      <c r="E53" s="4">
        <v>79.864722222222227</v>
      </c>
      <c r="F53" s="4">
        <v>22.512222222222203</v>
      </c>
      <c r="G53" s="4">
        <v>88.926111111111098</v>
      </c>
      <c r="H53" s="4">
        <v>16.922777777777778</v>
      </c>
      <c r="I53" s="4"/>
      <c r="J53" s="4">
        <v>15.056388888888888</v>
      </c>
    </row>
    <row r="54" spans="2:10" x14ac:dyDescent="0.2">
      <c r="B54">
        <v>2021</v>
      </c>
      <c r="C54" s="4">
        <v>140.208</v>
      </c>
      <c r="D54" s="4">
        <v>149.64500000000001</v>
      </c>
      <c r="E54" s="4">
        <v>82.236000000000004</v>
      </c>
      <c r="F54" s="4">
        <v>17.11</v>
      </c>
      <c r="G54" s="4">
        <v>97.322000000000003</v>
      </c>
      <c r="H54" s="4">
        <v>22.896000000000001</v>
      </c>
      <c r="I54" s="4"/>
      <c r="J54" s="4">
        <v>23.273</v>
      </c>
    </row>
    <row r="55" spans="2:10" x14ac:dyDescent="0.2">
      <c r="B55">
        <v>2022</v>
      </c>
      <c r="C55" s="4">
        <v>137.108</v>
      </c>
      <c r="D55" s="4">
        <v>140.571</v>
      </c>
      <c r="E55" s="4">
        <v>78.471999999999994</v>
      </c>
      <c r="F55" s="4">
        <v>19.228000000000002</v>
      </c>
      <c r="G55" s="4">
        <v>93.265000000000001</v>
      </c>
      <c r="H55" s="4">
        <v>21.975000000000001</v>
      </c>
      <c r="I55" s="4"/>
      <c r="J55" s="4">
        <v>18.175999999999998</v>
      </c>
    </row>
    <row r="56" spans="2:10" x14ac:dyDescent="0.2">
      <c r="B56">
        <v>2023</v>
      </c>
      <c r="C56" s="4">
        <v>135.98400000000001</v>
      </c>
      <c r="D56" s="4">
        <v>139.505</v>
      </c>
      <c r="E56" s="4">
        <v>77.769000000000005</v>
      </c>
      <c r="F56" s="4">
        <v>21.065000000000001</v>
      </c>
      <c r="G56" s="4">
        <v>87.153999999999996</v>
      </c>
      <c r="H56" s="4">
        <v>21.158000000000001</v>
      </c>
      <c r="I56" s="4"/>
      <c r="J56" s="4">
        <v>20.327000000000002</v>
      </c>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DAA06-A187-430B-BBD7-71A796713F2D}">
  <sheetPr>
    <tabColor theme="7"/>
  </sheetPr>
  <dimension ref="A1:N54"/>
  <sheetViews>
    <sheetView workbookViewId="0"/>
  </sheetViews>
  <sheetFormatPr defaultRowHeight="14.25" x14ac:dyDescent="0.2"/>
  <sheetData>
    <row r="1" spans="1:14" ht="15" x14ac:dyDescent="0.25">
      <c r="A1" s="1" t="s">
        <v>306</v>
      </c>
    </row>
    <row r="2" spans="1:14" ht="15.75" x14ac:dyDescent="0.25">
      <c r="A2" s="7" t="s">
        <v>247</v>
      </c>
      <c r="C2" s="40"/>
    </row>
    <row r="4" spans="1:14" x14ac:dyDescent="0.2">
      <c r="C4" t="s">
        <v>2</v>
      </c>
      <c r="D4" t="s">
        <v>3</v>
      </c>
      <c r="E4" t="s">
        <v>4</v>
      </c>
      <c r="F4" t="s">
        <v>5</v>
      </c>
      <c r="G4" t="s">
        <v>6</v>
      </c>
      <c r="H4" t="s">
        <v>7</v>
      </c>
      <c r="I4" t="s">
        <v>8</v>
      </c>
      <c r="J4" t="s">
        <v>9</v>
      </c>
      <c r="K4" t="s">
        <v>10</v>
      </c>
      <c r="L4" t="s">
        <v>11</v>
      </c>
      <c r="M4" t="s">
        <v>12</v>
      </c>
      <c r="N4" t="s">
        <v>13</v>
      </c>
    </row>
    <row r="5" spans="1:14" x14ac:dyDescent="0.2">
      <c r="A5" t="s">
        <v>15</v>
      </c>
      <c r="B5">
        <v>2015</v>
      </c>
      <c r="C5" s="4">
        <v>133.38333333333335</v>
      </c>
      <c r="D5" s="4">
        <v>20.555277777777778</v>
      </c>
      <c r="E5" s="4">
        <v>120.1861111111111</v>
      </c>
      <c r="F5" s="4">
        <v>10.373055555555554</v>
      </c>
      <c r="G5" s="4"/>
      <c r="H5" s="4">
        <v>10.894166666666665</v>
      </c>
      <c r="I5" s="4">
        <v>4.9258333333333333</v>
      </c>
      <c r="J5" s="4">
        <v>75.3125</v>
      </c>
      <c r="K5" s="4">
        <v>155.35083333333336</v>
      </c>
      <c r="L5" s="4">
        <v>16.322777777777777</v>
      </c>
      <c r="M5" s="4">
        <v>9.6944444444444444E-2</v>
      </c>
      <c r="N5" s="4">
        <v>-22.600555555555555</v>
      </c>
    </row>
    <row r="6" spans="1:14" x14ac:dyDescent="0.2">
      <c r="B6">
        <v>2020</v>
      </c>
      <c r="C6" s="4">
        <v>140.70055555555555</v>
      </c>
      <c r="D6" s="4">
        <v>17.640277777777776</v>
      </c>
      <c r="E6" s="4">
        <v>104.01999999999997</v>
      </c>
      <c r="F6" s="4">
        <v>11.183333333333332</v>
      </c>
      <c r="G6" s="4"/>
      <c r="H6" s="4">
        <v>13.308055555555555</v>
      </c>
      <c r="I6" s="4">
        <v>4.7050000000000001</v>
      </c>
      <c r="J6" s="4">
        <v>72.286111111111111</v>
      </c>
      <c r="K6" s="4">
        <v>138.12416666666667</v>
      </c>
      <c r="L6" s="4">
        <v>27.52611111111111</v>
      </c>
      <c r="M6" s="4">
        <v>0.80472222222222212</v>
      </c>
      <c r="N6" s="4">
        <v>-24.996944444444445</v>
      </c>
    </row>
    <row r="7" spans="1:14" x14ac:dyDescent="0.2">
      <c r="B7">
        <v>2023</v>
      </c>
      <c r="C7" s="4">
        <v>149.56200000000001</v>
      </c>
      <c r="D7" s="4">
        <v>15.593</v>
      </c>
      <c r="E7" s="4">
        <v>104.307</v>
      </c>
      <c r="F7" s="4">
        <v>9.7490000000000006</v>
      </c>
      <c r="G7" s="4"/>
      <c r="H7" s="4">
        <v>12.135</v>
      </c>
      <c r="I7" s="4">
        <v>5.2370000000000001</v>
      </c>
      <c r="J7" s="4">
        <v>66.090999999999994</v>
      </c>
      <c r="K7" s="4">
        <v>135.624</v>
      </c>
      <c r="L7" s="4">
        <v>34.075000000000003</v>
      </c>
      <c r="M7" s="4">
        <v>3.1019999999999999</v>
      </c>
      <c r="N7" s="4">
        <v>-28.513999999999999</v>
      </c>
    </row>
    <row r="8" spans="1:14" x14ac:dyDescent="0.2">
      <c r="C8" s="4"/>
      <c r="D8" s="4"/>
      <c r="E8" s="4"/>
      <c r="F8" s="4"/>
      <c r="G8" s="4"/>
      <c r="H8" s="4"/>
      <c r="I8" s="4"/>
      <c r="J8" s="4"/>
      <c r="K8" s="4"/>
      <c r="L8" s="4"/>
      <c r="M8" s="4"/>
      <c r="N8" s="4"/>
    </row>
    <row r="9" spans="1:14" x14ac:dyDescent="0.2">
      <c r="A9" t="s">
        <v>232</v>
      </c>
      <c r="B9">
        <v>2024</v>
      </c>
      <c r="C9" s="4">
        <v>139.69070018725665</v>
      </c>
      <c r="D9" s="4">
        <v>9.6196425345515326</v>
      </c>
      <c r="E9" s="4">
        <v>109.61254451998521</v>
      </c>
      <c r="F9" s="4">
        <v>7.5253955672967203</v>
      </c>
      <c r="G9" s="4"/>
      <c r="H9" s="4">
        <v>13.971403294188825</v>
      </c>
      <c r="I9" s="4">
        <v>4.2534659778173536</v>
      </c>
      <c r="J9" s="4">
        <v>67.113688825892567</v>
      </c>
      <c r="K9" s="4">
        <v>146.19992394827688</v>
      </c>
      <c r="L9" s="4">
        <v>39</v>
      </c>
      <c r="M9" s="4">
        <v>4.5</v>
      </c>
      <c r="N9" s="4">
        <v>-41.97647302208803</v>
      </c>
    </row>
    <row r="10" spans="1:14" x14ac:dyDescent="0.2">
      <c r="B10">
        <v>2025</v>
      </c>
      <c r="C10" s="4">
        <v>140.8017319450185</v>
      </c>
      <c r="D10" s="4">
        <v>9.3213964217435237</v>
      </c>
      <c r="E10" s="4">
        <v>107.14700455554126</v>
      </c>
      <c r="F10" s="4">
        <v>7.9124215420449717</v>
      </c>
      <c r="G10" s="4"/>
      <c r="H10" s="4">
        <v>13.949341295405731</v>
      </c>
      <c r="I10" s="4">
        <v>4.2671236498903093</v>
      </c>
      <c r="J10" s="4">
        <v>67.442540057020651</v>
      </c>
      <c r="K10" s="4">
        <v>147.25414895511474</v>
      </c>
      <c r="L10" s="4">
        <v>45</v>
      </c>
      <c r="M10" s="4">
        <v>6</v>
      </c>
      <c r="N10" s="4">
        <v>-49.784301446054712</v>
      </c>
    </row>
    <row r="11" spans="1:14" x14ac:dyDescent="0.2">
      <c r="B11">
        <v>2026</v>
      </c>
      <c r="C11" s="4">
        <v>141.93935664175018</v>
      </c>
      <c r="D11" s="4">
        <v>9.0446874766191474</v>
      </c>
      <c r="E11" s="4">
        <v>103.59279826657716</v>
      </c>
      <c r="F11" s="4">
        <v>8.3021794304395495</v>
      </c>
      <c r="G11" s="4"/>
      <c r="H11" s="4">
        <v>13.915813737271451</v>
      </c>
      <c r="I11" s="4">
        <v>4.281047456876852</v>
      </c>
      <c r="J11" s="4">
        <v>67.442540057020651</v>
      </c>
      <c r="K11" s="4">
        <v>147.25414895511474</v>
      </c>
      <c r="L11" s="4">
        <v>49</v>
      </c>
      <c r="M11" s="4">
        <v>7.5</v>
      </c>
      <c r="N11" s="4">
        <v>-52.872916282134973</v>
      </c>
    </row>
    <row r="12" spans="1:14" x14ac:dyDescent="0.2">
      <c r="B12">
        <v>2027</v>
      </c>
      <c r="C12" s="4">
        <v>141.32173566549713</v>
      </c>
      <c r="D12" s="4">
        <v>8.5495687648168825</v>
      </c>
      <c r="E12" s="4">
        <v>101.09817281695732</v>
      </c>
      <c r="F12" s="4">
        <v>8.654259868633897</v>
      </c>
      <c r="G12" s="4"/>
      <c r="H12" s="4">
        <v>13.863377931962315</v>
      </c>
      <c r="I12" s="4">
        <v>4.2936142728463107</v>
      </c>
      <c r="J12" s="4">
        <v>67.442540057020651</v>
      </c>
      <c r="K12" s="4">
        <v>147.25414895511474</v>
      </c>
      <c r="L12" s="4">
        <v>53</v>
      </c>
      <c r="M12" s="4">
        <v>9</v>
      </c>
      <c r="N12" s="4">
        <v>-55.179773162724246</v>
      </c>
    </row>
    <row r="13" spans="1:14" x14ac:dyDescent="0.2">
      <c r="B13">
        <v>2028</v>
      </c>
      <c r="C13" s="4">
        <v>139.23660614926825</v>
      </c>
      <c r="D13" s="4">
        <v>7.3089137051209159</v>
      </c>
      <c r="E13" s="4">
        <v>94.783993623186589</v>
      </c>
      <c r="F13" s="4">
        <v>8.2157317691517076</v>
      </c>
      <c r="G13" s="4">
        <v>1.9931083608684189E-2</v>
      </c>
      <c r="H13" s="4">
        <v>14.54441552193861</v>
      </c>
      <c r="I13" s="4">
        <v>4.4957428485642073</v>
      </c>
      <c r="J13" s="4">
        <v>67.517147538013774</v>
      </c>
      <c r="K13" s="4">
        <v>148.58285145101254</v>
      </c>
      <c r="L13" s="4">
        <v>58.923550114475184</v>
      </c>
      <c r="M13" s="4">
        <v>8.36</v>
      </c>
      <c r="N13" s="4">
        <v>-49.393128606816902</v>
      </c>
    </row>
    <row r="14" spans="1:14" x14ac:dyDescent="0.2">
      <c r="B14">
        <v>2029</v>
      </c>
      <c r="C14" s="4">
        <v>137.15147663303938</v>
      </c>
      <c r="D14" s="4">
        <v>6.0682586454249492</v>
      </c>
      <c r="E14" s="4">
        <v>88.469814429415862</v>
      </c>
      <c r="F14" s="4">
        <v>7.7772036696695181</v>
      </c>
      <c r="G14" s="4">
        <v>3.9862167217368377E-2</v>
      </c>
      <c r="H14" s="4">
        <v>15.225453111914906</v>
      </c>
      <c r="I14" s="4">
        <v>4.6978714242821038</v>
      </c>
      <c r="J14" s="4">
        <v>67.591755019006897</v>
      </c>
      <c r="K14" s="4">
        <v>149.91155394691035</v>
      </c>
      <c r="L14" s="4">
        <v>64.847100228950367</v>
      </c>
      <c r="M14" s="4">
        <v>7.72</v>
      </c>
      <c r="N14" s="4">
        <v>-47.437582253694075</v>
      </c>
    </row>
    <row r="15" spans="1:14" x14ac:dyDescent="0.2">
      <c r="C15" s="4"/>
      <c r="D15" s="4"/>
      <c r="E15" s="4"/>
      <c r="F15" s="4"/>
      <c r="G15" s="4"/>
      <c r="H15" s="4"/>
      <c r="I15" s="4"/>
      <c r="J15" s="4"/>
      <c r="K15" s="4"/>
      <c r="L15" s="4"/>
      <c r="M15" s="4"/>
      <c r="N15" s="4"/>
    </row>
    <row r="16" spans="1:14" x14ac:dyDescent="0.2">
      <c r="A16" t="s">
        <v>233</v>
      </c>
      <c r="B16">
        <v>2030</v>
      </c>
      <c r="C16" s="4">
        <v>135.06634711681048</v>
      </c>
      <c r="D16" s="4">
        <v>4.8276035857289816</v>
      </c>
      <c r="E16" s="4">
        <v>82.155635235645136</v>
      </c>
      <c r="F16" s="4">
        <v>7.3386755701873287</v>
      </c>
      <c r="G16" s="4">
        <v>5.9793250826052566E-2</v>
      </c>
      <c r="H16" s="4">
        <v>15.906490701891201</v>
      </c>
      <c r="I16" s="4">
        <v>4.9000000000000004</v>
      </c>
      <c r="J16" s="4">
        <v>67.666362500000005</v>
      </c>
      <c r="K16" s="4">
        <v>151.24025644280817</v>
      </c>
      <c r="L16" s="4">
        <v>70.770650343425558</v>
      </c>
      <c r="M16" s="4">
        <v>7.08</v>
      </c>
      <c r="N16" s="4">
        <v>-45.482035900571191</v>
      </c>
    </row>
    <row r="17" spans="1:14" x14ac:dyDescent="0.2">
      <c r="B17">
        <v>2035</v>
      </c>
      <c r="C17" s="4">
        <v>134.11888461905974</v>
      </c>
      <c r="D17" s="4">
        <v>4.112541826203838</v>
      </c>
      <c r="E17" s="4">
        <v>47.313151379120711</v>
      </c>
      <c r="F17" s="4">
        <v>7.5455197435642498</v>
      </c>
      <c r="G17" s="4">
        <v>0.20446162229256656</v>
      </c>
      <c r="H17" s="4">
        <v>14.806737351917146</v>
      </c>
      <c r="I17" s="4">
        <v>8.9</v>
      </c>
      <c r="J17" s="4">
        <v>67.89775208333333</v>
      </c>
      <c r="K17" s="4">
        <v>151.24025644280817</v>
      </c>
      <c r="L17" s="4">
        <v>93.048810141941985</v>
      </c>
      <c r="M17" s="4">
        <v>8.7199999999999989</v>
      </c>
      <c r="N17" s="4">
        <v>-27.290693055146392</v>
      </c>
    </row>
    <row r="18" spans="1:14" x14ac:dyDescent="0.2">
      <c r="B18">
        <v>2040</v>
      </c>
      <c r="C18" s="4">
        <v>119.22455864957621</v>
      </c>
      <c r="D18" s="4">
        <v>3.6262812997583747</v>
      </c>
      <c r="E18" s="4">
        <v>39.191241405606959</v>
      </c>
      <c r="F18" s="4">
        <v>5.9611748907221793</v>
      </c>
      <c r="G18" s="4">
        <v>0.67203457875564676</v>
      </c>
      <c r="H18" s="4">
        <v>15.281614139465752</v>
      </c>
      <c r="I18" s="4">
        <v>9.1</v>
      </c>
      <c r="J18" s="4">
        <v>68.028537499999999</v>
      </c>
      <c r="K18" s="4">
        <v>151.24025644280817</v>
      </c>
      <c r="L18" s="4">
        <v>111.41658419606044</v>
      </c>
      <c r="M18" s="4">
        <v>9.75</v>
      </c>
      <c r="N18" s="4">
        <v>-16.681977964586309</v>
      </c>
    </row>
    <row r="19" spans="1:14" x14ac:dyDescent="0.2">
      <c r="B19">
        <v>2045</v>
      </c>
      <c r="C19" s="4">
        <v>109.96109002084744</v>
      </c>
      <c r="D19" s="4">
        <v>3.5116611633681085</v>
      </c>
      <c r="E19" s="4">
        <v>27.273321919179793</v>
      </c>
      <c r="F19" s="4">
        <v>6.9955461005076112</v>
      </c>
      <c r="G19" s="4">
        <v>1.3238964906348971</v>
      </c>
      <c r="H19" s="4">
        <v>15.040657645982941</v>
      </c>
      <c r="I19" s="4">
        <v>9.9</v>
      </c>
      <c r="J19" s="4">
        <v>68.139202083333331</v>
      </c>
      <c r="K19" s="4">
        <v>152.32158774491134</v>
      </c>
      <c r="L19" s="4">
        <v>122.83494250486852</v>
      </c>
      <c r="M19" s="4">
        <v>12.5</v>
      </c>
      <c r="N19" s="4">
        <v>-12.253157771488389</v>
      </c>
    </row>
    <row r="20" spans="1:14" x14ac:dyDescent="0.2">
      <c r="B20">
        <v>2050</v>
      </c>
      <c r="C20" s="4">
        <v>107.73419072951927</v>
      </c>
      <c r="D20" s="4">
        <v>3.5899461078894697</v>
      </c>
      <c r="E20" s="4">
        <v>25.463982017084994</v>
      </c>
      <c r="F20" s="4">
        <v>6.6159346973498261</v>
      </c>
      <c r="G20" s="4">
        <v>2.2429896778324783</v>
      </c>
      <c r="H20" s="4">
        <v>14.244832597881075</v>
      </c>
      <c r="I20" s="4">
        <v>8.9</v>
      </c>
      <c r="J20" s="4">
        <v>68.360531250000008</v>
      </c>
      <c r="K20" s="4">
        <v>220.70848631035503</v>
      </c>
      <c r="L20" s="4">
        <v>125.90231324059543</v>
      </c>
      <c r="M20" s="4">
        <v>12.5</v>
      </c>
      <c r="N20" s="4">
        <v>-13.139150062822978</v>
      </c>
    </row>
    <row r="21" spans="1:14" x14ac:dyDescent="0.2">
      <c r="B21">
        <v>2055</v>
      </c>
      <c r="C21" s="4">
        <v>102.82952704462782</v>
      </c>
      <c r="D21" s="4">
        <v>3.5921235282184694</v>
      </c>
      <c r="E21" s="4">
        <v>22.271992893215494</v>
      </c>
      <c r="F21" s="4">
        <v>6.4277547237489703</v>
      </c>
      <c r="G21" s="4">
        <v>3.3225022584996222</v>
      </c>
      <c r="H21" s="4">
        <v>13.791288238315529</v>
      </c>
      <c r="I21" s="4">
        <v>8.8000000000000007</v>
      </c>
      <c r="J21" s="4">
        <v>68.581860416666672</v>
      </c>
      <c r="K21" s="4">
        <v>320.71701916973467</v>
      </c>
      <c r="L21" s="4">
        <v>125.88093249245118</v>
      </c>
      <c r="M21" s="4">
        <v>12.5</v>
      </c>
      <c r="N21" s="4">
        <v>-20.091668697992304</v>
      </c>
    </row>
    <row r="22" spans="1:14" x14ac:dyDescent="0.2">
      <c r="B22">
        <v>2060</v>
      </c>
      <c r="C22" s="4">
        <v>98.835377418492129</v>
      </c>
      <c r="D22" s="4">
        <v>3.5905029996197695</v>
      </c>
      <c r="E22" s="4">
        <v>22.781856775625258</v>
      </c>
      <c r="F22" s="4">
        <v>6.4550467896006642</v>
      </c>
      <c r="G22" s="4">
        <v>4.0076766135325341</v>
      </c>
      <c r="H22" s="4">
        <v>13.988889583498233</v>
      </c>
      <c r="I22" s="4">
        <v>7.9</v>
      </c>
      <c r="J22" s="4">
        <v>68.803189583333335</v>
      </c>
      <c r="K22" s="4">
        <v>326.3574770428674</v>
      </c>
      <c r="L22" s="4">
        <v>144.34574472400013</v>
      </c>
      <c r="M22" s="4">
        <v>12.5</v>
      </c>
      <c r="N22" s="4">
        <v>-24.18205723904191</v>
      </c>
    </row>
    <row r="23" spans="1:14" x14ac:dyDescent="0.2">
      <c r="C23" s="4"/>
      <c r="D23" s="4"/>
      <c r="E23" s="4"/>
      <c r="F23" s="4"/>
      <c r="G23" s="4"/>
      <c r="H23" s="4"/>
      <c r="I23" s="4"/>
      <c r="J23" s="4"/>
      <c r="K23" s="4"/>
      <c r="L23" s="4"/>
      <c r="M23" s="4"/>
      <c r="N23" s="4"/>
    </row>
    <row r="24" spans="1:14" x14ac:dyDescent="0.2">
      <c r="A24" t="s">
        <v>234</v>
      </c>
      <c r="B24">
        <v>2030</v>
      </c>
      <c r="C24" s="4">
        <v>135.45288011013511</v>
      </c>
      <c r="D24" s="4">
        <v>4.8892031428066538</v>
      </c>
      <c r="E24" s="4">
        <v>82.121024730011783</v>
      </c>
      <c r="F24" s="4">
        <v>7.371314941643579</v>
      </c>
      <c r="G24" s="4">
        <v>6.1127121129949266E-2</v>
      </c>
      <c r="H24" s="4">
        <v>15.927410454413796</v>
      </c>
      <c r="I24" s="4">
        <v>4.8808120482206361</v>
      </c>
      <c r="J24" s="4">
        <v>67.667435902192523</v>
      </c>
      <c r="K24" s="4">
        <v>151.2547404372223</v>
      </c>
      <c r="L24" s="4">
        <v>70.918428358464894</v>
      </c>
      <c r="M24" s="4">
        <v>7.0849997430000009</v>
      </c>
      <c r="N24" s="4">
        <v>-44.861744039893495</v>
      </c>
    </row>
    <row r="25" spans="1:14" x14ac:dyDescent="0.2">
      <c r="B25">
        <v>2035</v>
      </c>
      <c r="C25" s="4">
        <v>135.49451046597054</v>
      </c>
      <c r="D25" s="4">
        <v>4.4542718637161967</v>
      </c>
      <c r="E25" s="4">
        <v>47.3956386815318</v>
      </c>
      <c r="F25" s="4">
        <v>7.7176938009675782</v>
      </c>
      <c r="G25" s="4">
        <v>0.21158442098922967</v>
      </c>
      <c r="H25" s="4">
        <v>14.982189075748556</v>
      </c>
      <c r="I25" s="4">
        <v>8.8086891607318449</v>
      </c>
      <c r="J25" s="4">
        <v>67.893910670171664</v>
      </c>
      <c r="K25" s="4">
        <v>151.2547404372223</v>
      </c>
      <c r="L25" s="4">
        <v>93.4187070604941</v>
      </c>
      <c r="M25" s="4">
        <v>8.7228928589999999</v>
      </c>
      <c r="N25" s="4">
        <v>-26.465806603499118</v>
      </c>
    </row>
    <row r="26" spans="1:14" x14ac:dyDescent="0.2">
      <c r="B26">
        <v>2040</v>
      </c>
      <c r="C26" s="4">
        <v>120.66276838068187</v>
      </c>
      <c r="D26" s="4">
        <v>3.9978090310682037</v>
      </c>
      <c r="E26" s="4">
        <v>39.517805126634499</v>
      </c>
      <c r="F26" s="4">
        <v>6.3282658113918018</v>
      </c>
      <c r="G26" s="4">
        <v>0.69307396164642476</v>
      </c>
      <c r="H26" s="4">
        <v>15.625406963525128</v>
      </c>
      <c r="I26" s="4">
        <v>9.0031940988431547</v>
      </c>
      <c r="J26" s="4">
        <v>68.032222477706682</v>
      </c>
      <c r="K26" s="4">
        <v>151.2547404372223</v>
      </c>
      <c r="L26" s="4">
        <v>111.52065594521585</v>
      </c>
      <c r="M26" s="4">
        <v>9.7483559790000012</v>
      </c>
      <c r="N26" s="4">
        <v>-15.570093733461647</v>
      </c>
    </row>
    <row r="27" spans="1:14" x14ac:dyDescent="0.2">
      <c r="B27">
        <v>2045</v>
      </c>
      <c r="C27" s="4">
        <v>108.83827979557057</v>
      </c>
      <c r="D27" s="4">
        <v>3.818580530690062</v>
      </c>
      <c r="E27" s="4">
        <v>31.927439426479033</v>
      </c>
      <c r="F27" s="4">
        <v>6.3745634673109626</v>
      </c>
      <c r="G27" s="4">
        <v>1.4430124807361471</v>
      </c>
      <c r="H27" s="4">
        <v>15.44796689756838</v>
      </c>
      <c r="I27" s="4">
        <v>9.7837993620677768</v>
      </c>
      <c r="J27" s="4">
        <v>68.14410167928915</v>
      </c>
      <c r="K27" s="4">
        <v>165.26809542179333</v>
      </c>
      <c r="L27" s="4">
        <v>122.7721913411803</v>
      </c>
      <c r="M27" s="4">
        <v>12.503676753600001</v>
      </c>
      <c r="N27" s="4">
        <v>-11.749979811353512</v>
      </c>
    </row>
    <row r="28" spans="1:14" x14ac:dyDescent="0.2">
      <c r="B28">
        <v>2050</v>
      </c>
      <c r="C28" s="4">
        <v>106.18490940135349</v>
      </c>
      <c r="D28" s="4">
        <v>3.8958215812653081</v>
      </c>
      <c r="E28" s="4">
        <v>27.142590925863736</v>
      </c>
      <c r="F28" s="4">
        <v>6.6480484061287619</v>
      </c>
      <c r="G28" s="4">
        <v>2.560402017214356</v>
      </c>
      <c r="H28" s="4">
        <v>14.675382290206223</v>
      </c>
      <c r="I28" s="4">
        <v>8.7381395783008227</v>
      </c>
      <c r="J28" s="4">
        <v>68.364581014390822</v>
      </c>
      <c r="K28" s="4">
        <v>248.25022915989965</v>
      </c>
      <c r="L28" s="4">
        <v>125.90491795910084</v>
      </c>
      <c r="M28" s="4">
        <v>12.503676753600001</v>
      </c>
      <c r="N28" s="4">
        <v>-13.550257096567236</v>
      </c>
    </row>
    <row r="29" spans="1:14" x14ac:dyDescent="0.2">
      <c r="B29">
        <v>2055</v>
      </c>
      <c r="C29" s="4">
        <v>100.46726915049169</v>
      </c>
      <c r="D29" s="4">
        <v>3.8836180163679761</v>
      </c>
      <c r="E29" s="4">
        <v>24.659985936422771</v>
      </c>
      <c r="F29" s="4">
        <v>6.862089070234183</v>
      </c>
      <c r="G29" s="4">
        <v>3.9442445015367333</v>
      </c>
      <c r="H29" s="4">
        <v>14.525395599321207</v>
      </c>
      <c r="I29" s="4">
        <v>9.0261638356836844</v>
      </c>
      <c r="J29" s="4">
        <v>68.585060349492508</v>
      </c>
      <c r="K29" s="4">
        <v>358.9784738436486</v>
      </c>
      <c r="L29" s="4">
        <v>125.89272225489061</v>
      </c>
      <c r="M29" s="4">
        <v>12.503676753600001</v>
      </c>
      <c r="N29" s="4">
        <v>-20.730062811763048</v>
      </c>
    </row>
    <row r="30" spans="1:14" x14ac:dyDescent="0.2">
      <c r="B30">
        <v>2060</v>
      </c>
      <c r="C30" s="4">
        <v>95.243495361763522</v>
      </c>
      <c r="D30" s="4">
        <v>3.8810963808326755</v>
      </c>
      <c r="E30" s="4">
        <v>25.429699205495588</v>
      </c>
      <c r="F30" s="4">
        <v>6.7190605073411831</v>
      </c>
      <c r="G30" s="4">
        <v>4.8775354338217998</v>
      </c>
      <c r="H30" s="4">
        <v>14.446754476314833</v>
      </c>
      <c r="I30" s="4">
        <v>7.7300512248894258</v>
      </c>
      <c r="J30" s="4">
        <v>68.80553968459418</v>
      </c>
      <c r="K30" s="4">
        <v>374.25176322841418</v>
      </c>
      <c r="L30" s="4">
        <v>144.36300863893811</v>
      </c>
      <c r="M30" s="4">
        <v>12.503676753600001</v>
      </c>
      <c r="N30" s="4">
        <v>-23.628308050114413</v>
      </c>
    </row>
    <row r="31" spans="1:14" x14ac:dyDescent="0.2">
      <c r="C31" s="4"/>
      <c r="D31" s="4"/>
      <c r="E31" s="4"/>
      <c r="F31" s="4"/>
      <c r="G31" s="4"/>
      <c r="H31" s="4"/>
      <c r="I31" s="4"/>
      <c r="J31" s="4"/>
      <c r="K31" s="4"/>
      <c r="L31" s="4"/>
      <c r="M31" s="4"/>
      <c r="N31" s="4"/>
    </row>
    <row r="32" spans="1:14" x14ac:dyDescent="0.2">
      <c r="A32" t="s">
        <v>235</v>
      </c>
      <c r="B32">
        <v>2030</v>
      </c>
      <c r="C32" s="4">
        <v>134.95265148804197</v>
      </c>
      <c r="D32" s="4">
        <v>4.8265998238256174</v>
      </c>
      <c r="E32" s="4">
        <v>82.12029431303128</v>
      </c>
      <c r="F32" s="4">
        <v>7.3355010384439456</v>
      </c>
      <c r="G32" s="4">
        <v>5.9713446483832762E-2</v>
      </c>
      <c r="H32" s="4">
        <v>15.805954219151895</v>
      </c>
      <c r="I32" s="4">
        <v>5.1948540678472455</v>
      </c>
      <c r="J32" s="4">
        <v>67.667435902192494</v>
      </c>
      <c r="K32" s="4">
        <v>151.2547404372223</v>
      </c>
      <c r="L32" s="4">
        <v>70.926915882599786</v>
      </c>
      <c r="M32" s="4">
        <v>7.0849997430000009</v>
      </c>
      <c r="N32" s="4">
        <v>-45.653582089372605</v>
      </c>
    </row>
    <row r="33" spans="1:14" x14ac:dyDescent="0.2">
      <c r="B33">
        <v>2035</v>
      </c>
      <c r="C33" s="4">
        <v>136.50620901385054</v>
      </c>
      <c r="D33" s="4">
        <v>2.7571830115461067</v>
      </c>
      <c r="E33" s="4">
        <v>47.572112944373821</v>
      </c>
      <c r="F33" s="4">
        <v>7.5671688834052873</v>
      </c>
      <c r="G33" s="4">
        <v>0.20469896229477175</v>
      </c>
      <c r="H33" s="4">
        <v>14.596572783030716</v>
      </c>
      <c r="I33" s="4">
        <v>8.0775247405586708</v>
      </c>
      <c r="J33" s="4">
        <v>67.893910670171664</v>
      </c>
      <c r="K33" s="4">
        <v>151.8806513874558</v>
      </c>
      <c r="L33" s="4">
        <v>97.719293173559919</v>
      </c>
      <c r="M33" s="4">
        <v>8.7228928589999999</v>
      </c>
      <c r="N33" s="4">
        <v>-31.2152139822295</v>
      </c>
    </row>
    <row r="34" spans="1:14" x14ac:dyDescent="0.2">
      <c r="B34">
        <v>2040</v>
      </c>
      <c r="C34" s="4">
        <v>127.99671689107258</v>
      </c>
      <c r="D34" s="4">
        <v>0.84252298966704786</v>
      </c>
      <c r="E34" s="4">
        <v>34.302316912190022</v>
      </c>
      <c r="F34" s="4">
        <v>6.5700419581143352</v>
      </c>
      <c r="G34" s="4">
        <v>0.75348279885717895</v>
      </c>
      <c r="H34" s="4">
        <v>15.051306745096126</v>
      </c>
      <c r="I34" s="4">
        <v>8.1703758589541469</v>
      </c>
      <c r="J34" s="4">
        <v>68.032222477706668</v>
      </c>
      <c r="K34" s="4">
        <v>217.88568353809552</v>
      </c>
      <c r="L34" s="4">
        <v>110.05969549920077</v>
      </c>
      <c r="M34" s="4">
        <v>9.7483559790000012</v>
      </c>
      <c r="N34" s="4">
        <v>-34.796318095003272</v>
      </c>
    </row>
    <row r="35" spans="1:14" x14ac:dyDescent="0.2">
      <c r="B35">
        <v>2045</v>
      </c>
      <c r="C35" s="4">
        <v>112.33523954951464</v>
      </c>
      <c r="D35" s="4">
        <v>0.61774736039533595</v>
      </c>
      <c r="E35" s="4">
        <v>28.356565368158691</v>
      </c>
      <c r="F35" s="4">
        <v>3.3483701688104133</v>
      </c>
      <c r="G35" s="4">
        <v>2.6248948485897756</v>
      </c>
      <c r="H35" s="4">
        <v>13.888299328657702</v>
      </c>
      <c r="I35" s="4">
        <v>10.972851817465425</v>
      </c>
      <c r="J35" s="4">
        <v>68.14410167928915</v>
      </c>
      <c r="K35" s="4">
        <v>292.59970506184789</v>
      </c>
      <c r="L35" s="4">
        <v>120.08705476350917</v>
      </c>
      <c r="M35" s="4">
        <v>10.705491099000001</v>
      </c>
      <c r="N35" s="4">
        <v>-34.815572285152143</v>
      </c>
    </row>
    <row r="36" spans="1:14" x14ac:dyDescent="0.2">
      <c r="B36">
        <v>2050</v>
      </c>
      <c r="C36" s="4">
        <v>109.39451526347655</v>
      </c>
      <c r="D36" s="4">
        <v>0.61774736039533595</v>
      </c>
      <c r="E36" s="4">
        <v>27.415872049604189</v>
      </c>
      <c r="F36" s="4">
        <v>2.3241671112853908</v>
      </c>
      <c r="G36" s="4">
        <v>3.2588887439632304</v>
      </c>
      <c r="H36" s="4">
        <v>13.591003644969923</v>
      </c>
      <c r="I36" s="4">
        <v>10.763745141136374</v>
      </c>
      <c r="J36" s="4">
        <v>68.364581014390836</v>
      </c>
      <c r="K36" s="4">
        <v>333.42630035916358</v>
      </c>
      <c r="L36" s="4">
        <v>124.06132740066444</v>
      </c>
      <c r="M36" s="4">
        <v>10.705491099000001</v>
      </c>
      <c r="N36" s="4">
        <v>-28.115975906798781</v>
      </c>
    </row>
    <row r="37" spans="1:14" x14ac:dyDescent="0.2">
      <c r="B37">
        <v>2055</v>
      </c>
      <c r="C37" s="4">
        <v>106.6484947742285</v>
      </c>
      <c r="D37" s="4">
        <v>0.61774736039533595</v>
      </c>
      <c r="E37" s="4">
        <v>24.179872276298397</v>
      </c>
      <c r="F37" s="4">
        <v>1.552105699620578</v>
      </c>
      <c r="G37" s="4">
        <v>3.8989935460437328</v>
      </c>
      <c r="H37" s="4">
        <v>13.376975863113939</v>
      </c>
      <c r="I37" s="4">
        <v>10.050021630159327</v>
      </c>
      <c r="J37" s="4">
        <v>68.585060349492508</v>
      </c>
      <c r="K37" s="4">
        <v>401.53900802833152</v>
      </c>
      <c r="L37" s="4">
        <v>124.21637680966917</v>
      </c>
      <c r="M37" s="4">
        <v>11.105485336201877</v>
      </c>
      <c r="N37" s="4">
        <v>-30.984546436217272</v>
      </c>
    </row>
    <row r="38" spans="1:14" x14ac:dyDescent="0.2">
      <c r="B38">
        <v>2060</v>
      </c>
      <c r="C38" s="4">
        <v>102.73275133392309</v>
      </c>
      <c r="D38" s="4">
        <v>0.61774736039533595</v>
      </c>
      <c r="E38" s="4">
        <v>24.803499855654806</v>
      </c>
      <c r="F38" s="4">
        <v>1.5883791120227486</v>
      </c>
      <c r="G38" s="4">
        <v>4.322682395759454</v>
      </c>
      <c r="H38" s="4">
        <v>13.233454331102118</v>
      </c>
      <c r="I38" s="4">
        <v>9.3027814934589337</v>
      </c>
      <c r="J38" s="4">
        <v>68.80553968459418</v>
      </c>
      <c r="K38" s="4">
        <v>401.53900802833152</v>
      </c>
      <c r="L38" s="4">
        <v>131.67370072585479</v>
      </c>
      <c r="M38" s="4">
        <v>12.503676753600001</v>
      </c>
      <c r="N38" s="4">
        <v>-22.842971021068195</v>
      </c>
    </row>
    <row r="39" spans="1:14" x14ac:dyDescent="0.2">
      <c r="C39" s="4"/>
      <c r="D39" s="4"/>
      <c r="E39" s="4"/>
      <c r="F39" s="4"/>
      <c r="G39" s="4"/>
      <c r="H39" s="4"/>
      <c r="I39" s="4"/>
      <c r="J39" s="4"/>
      <c r="K39" s="4"/>
      <c r="L39" s="4"/>
      <c r="M39" s="4"/>
      <c r="N39" s="4"/>
    </row>
    <row r="40" spans="1:14" x14ac:dyDescent="0.2">
      <c r="C40" s="4"/>
      <c r="D40" s="4"/>
      <c r="E40" s="4"/>
      <c r="F40" s="4"/>
      <c r="G40" s="4"/>
      <c r="H40" s="4"/>
      <c r="I40" s="4"/>
      <c r="J40" s="4"/>
      <c r="K40" s="4"/>
      <c r="L40" s="4"/>
      <c r="M40" s="4"/>
      <c r="N40" s="4"/>
    </row>
    <row r="41" spans="1:14" x14ac:dyDescent="0.2">
      <c r="A41" t="s">
        <v>15</v>
      </c>
      <c r="B41">
        <v>2010</v>
      </c>
      <c r="C41" s="4">
        <v>127.11833333333333</v>
      </c>
      <c r="D41" s="4">
        <v>23.807500000000001</v>
      </c>
      <c r="E41" s="4">
        <v>156.44722222222225</v>
      </c>
      <c r="F41" s="4">
        <v>17.186666666666667</v>
      </c>
      <c r="G41" s="4"/>
      <c r="H41" s="4">
        <v>11.737222222222222</v>
      </c>
      <c r="I41" s="4">
        <v>5.4238888888888885</v>
      </c>
      <c r="J41" s="4">
        <v>67.175555555555547</v>
      </c>
      <c r="K41" s="4">
        <v>166.44694444444443</v>
      </c>
      <c r="L41" s="4">
        <v>3.4863888888888885</v>
      </c>
      <c r="M41" s="4">
        <v>0</v>
      </c>
      <c r="N41" s="4">
        <v>2.0788888888888888</v>
      </c>
    </row>
    <row r="42" spans="1:14" x14ac:dyDescent="0.2">
      <c r="B42">
        <v>2011</v>
      </c>
      <c r="C42" s="4">
        <v>122.87611111111111</v>
      </c>
      <c r="D42" s="4">
        <v>23.129722222222224</v>
      </c>
      <c r="E42" s="4">
        <v>150.52500000000001</v>
      </c>
      <c r="F42" s="4">
        <v>13.574166666666667</v>
      </c>
      <c r="G42" s="4"/>
      <c r="H42" s="4">
        <v>11.670555555555556</v>
      </c>
      <c r="I42" s="4">
        <v>5.0566666666666666</v>
      </c>
      <c r="J42" s="4">
        <v>67.063333333333333</v>
      </c>
      <c r="K42" s="4">
        <v>171.125</v>
      </c>
      <c r="L42" s="4">
        <v>6.1102777777777773</v>
      </c>
      <c r="M42" s="4">
        <v>1.3055555555555555E-2</v>
      </c>
      <c r="N42" s="4">
        <v>-7.2330555555555547</v>
      </c>
    </row>
    <row r="43" spans="1:14" x14ac:dyDescent="0.2">
      <c r="B43">
        <v>2012</v>
      </c>
      <c r="C43" s="4">
        <v>128.48944444444444</v>
      </c>
      <c r="D43" s="4">
        <v>21.270555555555553</v>
      </c>
      <c r="E43" s="4">
        <v>143.88333333333333</v>
      </c>
      <c r="F43" s="4">
        <v>11.834444444444443</v>
      </c>
      <c r="G43" s="4"/>
      <c r="H43" s="4">
        <v>10.9175</v>
      </c>
      <c r="I43" s="4">
        <v>5.7927777777777774</v>
      </c>
      <c r="J43" s="4">
        <v>78.939444444444433</v>
      </c>
      <c r="K43" s="4">
        <v>187.50333333333333</v>
      </c>
      <c r="L43" s="4">
        <v>7.165277777777777</v>
      </c>
      <c r="M43" s="4">
        <v>1.8888888888888889E-2</v>
      </c>
      <c r="N43" s="4">
        <v>-19.574444444444445</v>
      </c>
    </row>
    <row r="44" spans="1:14" x14ac:dyDescent="0.2">
      <c r="B44">
        <v>2013</v>
      </c>
      <c r="C44" s="4">
        <v>129.39805555555554</v>
      </c>
      <c r="D44" s="4">
        <v>21.890833333333333</v>
      </c>
      <c r="E44" s="4">
        <v>134.77916666666667</v>
      </c>
      <c r="F44" s="4">
        <v>11.373888888888889</v>
      </c>
      <c r="G44" s="4"/>
      <c r="H44" s="4">
        <v>10.841111111111111</v>
      </c>
      <c r="I44" s="4">
        <v>4.4608333333333334</v>
      </c>
      <c r="J44" s="4">
        <v>61.361111111111107</v>
      </c>
      <c r="K44" s="4">
        <v>189.17166666666665</v>
      </c>
      <c r="L44" s="4">
        <v>9.8422222222222224</v>
      </c>
      <c r="M44" s="4">
        <v>3.5000000000000003E-2</v>
      </c>
      <c r="N44" s="4">
        <v>-9.9605555555555565</v>
      </c>
    </row>
    <row r="45" spans="1:14" x14ac:dyDescent="0.2">
      <c r="B45">
        <v>2014</v>
      </c>
      <c r="C45" s="4">
        <v>129.91055555555556</v>
      </c>
      <c r="D45" s="4">
        <v>21.248888888888885</v>
      </c>
      <c r="E45" s="4">
        <v>134.6180555555556</v>
      </c>
      <c r="F45" s="4">
        <v>9.3375000000000004</v>
      </c>
      <c r="G45" s="4"/>
      <c r="H45" s="4">
        <v>10.827222222222222</v>
      </c>
      <c r="I45" s="4">
        <v>5.0291666666666668</v>
      </c>
      <c r="J45" s="4">
        <v>63.763055555555553</v>
      </c>
      <c r="K45" s="4">
        <v>181.75833333333335</v>
      </c>
      <c r="L45" s="4">
        <v>11.234166666666667</v>
      </c>
      <c r="M45" s="4">
        <v>4.6944444444444441E-2</v>
      </c>
      <c r="N45" s="4">
        <v>-15.622222222222222</v>
      </c>
    </row>
    <row r="46" spans="1:14" x14ac:dyDescent="0.2">
      <c r="B46">
        <v>2015</v>
      </c>
      <c r="C46" s="4">
        <v>133.38333333333335</v>
      </c>
      <c r="D46" s="4">
        <v>20.555277777777778</v>
      </c>
      <c r="E46" s="4">
        <v>120.1861111111111</v>
      </c>
      <c r="F46" s="4">
        <v>10.373055555555554</v>
      </c>
      <c r="G46" s="4"/>
      <c r="H46" s="4">
        <v>10.894166666666665</v>
      </c>
      <c r="I46" s="4">
        <v>4.9258333333333333</v>
      </c>
      <c r="J46" s="4">
        <v>75.3125</v>
      </c>
      <c r="K46" s="4">
        <v>155.35083333333336</v>
      </c>
      <c r="L46" s="4">
        <v>16.322777777777777</v>
      </c>
      <c r="M46" s="4">
        <v>9.6944444444444444E-2</v>
      </c>
      <c r="N46" s="4">
        <v>-22.600555555555555</v>
      </c>
    </row>
    <row r="47" spans="1:14" x14ac:dyDescent="0.2">
      <c r="B47">
        <v>2016</v>
      </c>
      <c r="C47" s="4">
        <v>138.76722222222222</v>
      </c>
      <c r="D47" s="4">
        <v>21.094166666666663</v>
      </c>
      <c r="E47" s="4">
        <v>128.57833333333335</v>
      </c>
      <c r="F47" s="4">
        <v>11.098888888888888</v>
      </c>
      <c r="G47" s="4"/>
      <c r="H47" s="4">
        <v>12.916388888888889</v>
      </c>
      <c r="I47" s="4">
        <v>4.4913888888888884</v>
      </c>
      <c r="J47" s="4">
        <v>62.13388888888889</v>
      </c>
      <c r="K47" s="4">
        <v>177.77777777777777</v>
      </c>
      <c r="L47" s="4">
        <v>15.479444444444443</v>
      </c>
      <c r="M47" s="4">
        <v>0.14305555555555555</v>
      </c>
      <c r="N47" s="4">
        <v>-11.734722222222222</v>
      </c>
    </row>
    <row r="48" spans="1:14" x14ac:dyDescent="0.2">
      <c r="B48">
        <v>2017</v>
      </c>
      <c r="C48" s="4">
        <v>142.23833333333334</v>
      </c>
      <c r="D48" s="4">
        <v>21.187777777777775</v>
      </c>
      <c r="E48" s="4">
        <v>122.8838888888889</v>
      </c>
      <c r="F48" s="4">
        <v>10.684444444444443</v>
      </c>
      <c r="G48" s="4"/>
      <c r="H48" s="4">
        <v>13.188055555555554</v>
      </c>
      <c r="I48" s="4">
        <v>4.3469444444444445</v>
      </c>
      <c r="J48" s="4">
        <v>65.062777777777768</v>
      </c>
      <c r="K48" s="4">
        <v>183.73611111111109</v>
      </c>
      <c r="L48" s="4">
        <v>17.608611111111109</v>
      </c>
      <c r="M48" s="4">
        <v>0.14083333333333334</v>
      </c>
      <c r="N48" s="4">
        <v>-18.9925</v>
      </c>
    </row>
    <row r="49" spans="2:14" x14ac:dyDescent="0.2">
      <c r="B49">
        <v>2018</v>
      </c>
      <c r="C49" s="4">
        <v>140.84777777777779</v>
      </c>
      <c r="D49" s="4">
        <v>22.136388888888892</v>
      </c>
      <c r="E49" s="4">
        <v>112.65944444444446</v>
      </c>
      <c r="F49" s="4">
        <v>11.298888888888889</v>
      </c>
      <c r="G49" s="4"/>
      <c r="H49" s="4">
        <v>13.890277777777776</v>
      </c>
      <c r="I49" s="4">
        <v>4.3552777777777774</v>
      </c>
      <c r="J49" s="4">
        <v>62.147500000000001</v>
      </c>
      <c r="K49" s="4">
        <v>193.93916666666667</v>
      </c>
      <c r="L49" s="4">
        <v>16.616666666666667</v>
      </c>
      <c r="M49" s="4">
        <v>0.25888888888888884</v>
      </c>
      <c r="N49" s="4">
        <v>-17.223055555555554</v>
      </c>
    </row>
    <row r="50" spans="2:14" x14ac:dyDescent="0.2">
      <c r="B50">
        <v>2019</v>
      </c>
      <c r="C50" s="4">
        <v>145.02916666666667</v>
      </c>
      <c r="D50" s="4">
        <v>19.298888888888886</v>
      </c>
      <c r="E50" s="4">
        <v>113.39222222222224</v>
      </c>
      <c r="F50" s="4">
        <v>11.589166666666667</v>
      </c>
      <c r="G50" s="4"/>
      <c r="H50" s="4">
        <v>13.810833333333333</v>
      </c>
      <c r="I50" s="4">
        <v>4.2952777777777778</v>
      </c>
      <c r="J50" s="4">
        <v>65.297222222222217</v>
      </c>
      <c r="K50" s="4">
        <v>180.94499999999999</v>
      </c>
      <c r="L50" s="4">
        <v>19.846666666666668</v>
      </c>
      <c r="M50" s="4">
        <v>0.45111111111111107</v>
      </c>
      <c r="N50" s="4">
        <v>-26.160555555555554</v>
      </c>
    </row>
    <row r="51" spans="2:14" x14ac:dyDescent="0.2">
      <c r="B51">
        <v>2020</v>
      </c>
      <c r="C51" s="4">
        <v>140.70055555555555</v>
      </c>
      <c r="D51" s="4">
        <v>17.640277777777776</v>
      </c>
      <c r="E51" s="4">
        <v>104.01999999999997</v>
      </c>
      <c r="F51" s="4">
        <v>11.183333333333332</v>
      </c>
      <c r="G51" s="4"/>
      <c r="H51" s="4">
        <v>13.308055555555555</v>
      </c>
      <c r="I51" s="4">
        <v>4.7050000000000001</v>
      </c>
      <c r="J51" s="4">
        <v>72.286111111111111</v>
      </c>
      <c r="K51" s="4">
        <v>138.12416666666667</v>
      </c>
      <c r="L51" s="4">
        <v>27.52611111111111</v>
      </c>
      <c r="M51" s="4">
        <v>0.80472222222222212</v>
      </c>
      <c r="N51" s="4">
        <v>-24.996944444444445</v>
      </c>
    </row>
    <row r="52" spans="2:14" x14ac:dyDescent="0.2">
      <c r="B52">
        <v>2021</v>
      </c>
      <c r="C52" s="4">
        <v>151.49</v>
      </c>
      <c r="D52" s="4">
        <v>19.106999999999999</v>
      </c>
      <c r="E52" s="4">
        <v>108.41200000000001</v>
      </c>
      <c r="F52" s="4">
        <v>11.808999999999999</v>
      </c>
      <c r="G52" s="4"/>
      <c r="H52" s="4">
        <v>14.324</v>
      </c>
      <c r="I52" s="4">
        <v>4.5339999999999998</v>
      </c>
      <c r="J52" s="4">
        <v>73.793999999999997</v>
      </c>
      <c r="K52" s="4">
        <v>150.28700000000001</v>
      </c>
      <c r="L52" s="4">
        <v>27.108000000000001</v>
      </c>
      <c r="M52" s="4">
        <v>1.1259999999999999</v>
      </c>
      <c r="N52" s="4">
        <v>-25.568999999999999</v>
      </c>
    </row>
    <row r="53" spans="2:14" x14ac:dyDescent="0.2">
      <c r="B53">
        <v>2022</v>
      </c>
      <c r="C53" s="4">
        <v>153.66499999999999</v>
      </c>
      <c r="D53" s="4">
        <v>16.988</v>
      </c>
      <c r="E53" s="4">
        <v>104.35299999999999</v>
      </c>
      <c r="F53" s="4">
        <v>8.8870000000000005</v>
      </c>
      <c r="G53" s="4"/>
      <c r="H53" s="4">
        <v>13.422000000000001</v>
      </c>
      <c r="I53" s="4">
        <v>4.1520000000000001</v>
      </c>
      <c r="J53" s="4">
        <v>69.808000000000007</v>
      </c>
      <c r="K53" s="4">
        <v>145.209</v>
      </c>
      <c r="L53" s="4">
        <v>33.06</v>
      </c>
      <c r="M53" s="4">
        <v>1.9650000000000001</v>
      </c>
      <c r="N53" s="4">
        <v>-33.216999999999999</v>
      </c>
    </row>
    <row r="54" spans="2:14" x14ac:dyDescent="0.2">
      <c r="B54">
        <v>2023</v>
      </c>
      <c r="C54" s="4">
        <v>149.56200000000001</v>
      </c>
      <c r="D54" s="4">
        <v>15.593</v>
      </c>
      <c r="E54" s="4">
        <v>104.307</v>
      </c>
      <c r="F54" s="4">
        <v>9.7490000000000006</v>
      </c>
      <c r="G54" s="4"/>
      <c r="H54" s="4">
        <v>12.135</v>
      </c>
      <c r="I54" s="4">
        <v>5.2370000000000001</v>
      </c>
      <c r="J54" s="4">
        <v>66.090999999999994</v>
      </c>
      <c r="K54" s="4">
        <v>135.624</v>
      </c>
      <c r="L54" s="4">
        <v>34.075000000000003</v>
      </c>
      <c r="M54" s="4">
        <v>3.1019999999999999</v>
      </c>
      <c r="N54" s="4">
        <v>-28.513999999999999</v>
      </c>
    </row>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8C0EF-6FD5-4C7C-977A-F6B29E9534BF}">
  <sheetPr>
    <tabColor theme="7"/>
  </sheetPr>
  <dimension ref="A1:AJ16"/>
  <sheetViews>
    <sheetView workbookViewId="0">
      <selection activeCell="E36" sqref="E36"/>
    </sheetView>
  </sheetViews>
  <sheetFormatPr defaultRowHeight="14.25" x14ac:dyDescent="0.2"/>
  <sheetData>
    <row r="1" spans="1:36" ht="15" x14ac:dyDescent="0.25">
      <c r="A1" s="1" t="s">
        <v>307</v>
      </c>
      <c r="AC1" s="4"/>
      <c r="AD1" s="4"/>
      <c r="AE1" s="4"/>
      <c r="AG1" s="4"/>
      <c r="AH1" s="4"/>
      <c r="AI1" s="4"/>
      <c r="AJ1" s="4"/>
    </row>
    <row r="2" spans="1:36" ht="15.75" x14ac:dyDescent="0.25">
      <c r="A2" s="7" t="s">
        <v>247</v>
      </c>
      <c r="AC2" s="4"/>
      <c r="AD2" s="4"/>
      <c r="AE2" s="4"/>
      <c r="AG2" s="4"/>
      <c r="AH2" s="4"/>
      <c r="AI2" s="4"/>
      <c r="AJ2" s="4"/>
    </row>
    <row r="3" spans="1:36" x14ac:dyDescent="0.2">
      <c r="AC3" s="4"/>
      <c r="AD3" s="4"/>
      <c r="AE3" s="4"/>
      <c r="AG3" s="4"/>
      <c r="AH3" s="4"/>
      <c r="AI3" s="4"/>
      <c r="AJ3" s="4"/>
    </row>
    <row r="4" spans="1:36" x14ac:dyDescent="0.2">
      <c r="B4" t="s">
        <v>236</v>
      </c>
      <c r="C4" t="s">
        <v>233</v>
      </c>
      <c r="D4" t="s">
        <v>234</v>
      </c>
      <c r="E4" t="s">
        <v>235</v>
      </c>
      <c r="AC4" s="4"/>
      <c r="AD4" s="4"/>
      <c r="AE4" s="4"/>
      <c r="AG4" s="4"/>
      <c r="AH4" s="4"/>
      <c r="AI4" s="4"/>
      <c r="AJ4" s="4"/>
    </row>
    <row r="5" spans="1:36" x14ac:dyDescent="0.2">
      <c r="A5">
        <v>2010</v>
      </c>
      <c r="B5" s="4">
        <v>209.17861111111114</v>
      </c>
      <c r="C5" s="4"/>
      <c r="D5" s="4"/>
      <c r="E5" s="4"/>
      <c r="AC5" s="4"/>
      <c r="AD5" s="4"/>
      <c r="AE5" s="4"/>
      <c r="AG5" s="4"/>
      <c r="AH5" s="4"/>
      <c r="AI5" s="4"/>
      <c r="AJ5" s="4"/>
    </row>
    <row r="6" spans="1:36" x14ac:dyDescent="0.2">
      <c r="A6">
        <v>2015</v>
      </c>
      <c r="B6" s="4">
        <v>162.00861111111112</v>
      </c>
      <c r="C6" s="4"/>
      <c r="D6" s="4"/>
      <c r="E6" s="4"/>
      <c r="AC6" s="4"/>
      <c r="AD6" s="4"/>
      <c r="AE6" s="4"/>
      <c r="AG6" s="4"/>
      <c r="AH6" s="4"/>
      <c r="AI6" s="4"/>
      <c r="AJ6" s="4"/>
    </row>
    <row r="7" spans="1:36" x14ac:dyDescent="0.2">
      <c r="A7">
        <v>2020</v>
      </c>
      <c r="B7" s="4">
        <v>146.15166666666664</v>
      </c>
      <c r="C7" s="4"/>
      <c r="D7" s="4"/>
      <c r="E7" s="4"/>
      <c r="AE7" s="4"/>
    </row>
    <row r="8" spans="1:36" x14ac:dyDescent="0.2">
      <c r="A8">
        <v>2023</v>
      </c>
      <c r="B8" s="4">
        <v>141.78399999999999</v>
      </c>
      <c r="C8" s="4"/>
      <c r="D8" s="4"/>
      <c r="E8" s="4"/>
      <c r="AE8" s="4"/>
    </row>
    <row r="9" spans="1:36" x14ac:dyDescent="0.2">
      <c r="A9">
        <v>2025</v>
      </c>
      <c r="B9" s="4">
        <v>138.3301638147355</v>
      </c>
      <c r="C9" s="4">
        <v>138.3301638147355</v>
      </c>
      <c r="D9" s="4">
        <v>138.3301638147355</v>
      </c>
      <c r="E9" s="4">
        <v>138.3301638147355</v>
      </c>
    </row>
    <row r="10" spans="1:36" x14ac:dyDescent="0.2">
      <c r="A10">
        <v>2030</v>
      </c>
      <c r="B10" s="4"/>
      <c r="C10" s="4">
        <v>110.22840509345265</v>
      </c>
      <c r="D10" s="4">
        <v>110.3089532688758</v>
      </c>
      <c r="E10" s="4">
        <v>110.08834939445275</v>
      </c>
    </row>
    <row r="11" spans="1:36" x14ac:dyDescent="0.2">
      <c r="A11">
        <v>2035</v>
      </c>
      <c r="B11" s="4"/>
      <c r="C11" s="4">
        <v>73.777950300805941</v>
      </c>
      <c r="D11" s="4">
        <v>74.549793421964125</v>
      </c>
      <c r="E11" s="4">
        <v>72.493037622355928</v>
      </c>
    </row>
    <row r="12" spans="1:36" x14ac:dyDescent="0.2">
      <c r="A12">
        <v>2040</v>
      </c>
      <c r="B12" s="4"/>
      <c r="C12" s="4">
        <v>64.060311735553256</v>
      </c>
      <c r="D12" s="4">
        <v>65.469286932619625</v>
      </c>
      <c r="E12" s="4">
        <v>56.766188605067534</v>
      </c>
    </row>
    <row r="13" spans="1:36" x14ac:dyDescent="0.2">
      <c r="A13">
        <v>2045</v>
      </c>
      <c r="B13" s="4"/>
      <c r="C13" s="4">
        <v>52.821186829038453</v>
      </c>
      <c r="D13" s="4">
        <v>57.568550322048438</v>
      </c>
      <c r="E13" s="4">
        <v>46.210982226022139</v>
      </c>
    </row>
    <row r="14" spans="1:36" x14ac:dyDescent="0.2">
      <c r="A14">
        <v>2050</v>
      </c>
      <c r="B14" s="4"/>
      <c r="C14" s="4">
        <v>49.914695420205362</v>
      </c>
      <c r="D14" s="4">
        <v>52.361843203464026</v>
      </c>
      <c r="E14" s="4">
        <v>43.948790166254838</v>
      </c>
    </row>
    <row r="15" spans="1:36" x14ac:dyDescent="0.2">
      <c r="A15">
        <v>2055</v>
      </c>
      <c r="B15" s="4"/>
      <c r="C15" s="4">
        <v>46.083159383498462</v>
      </c>
      <c r="D15" s="4">
        <v>49.931088622346138</v>
      </c>
      <c r="E15" s="4">
        <v>39.726701199428248</v>
      </c>
    </row>
    <row r="16" spans="1:36" x14ac:dyDescent="0.2">
      <c r="A16">
        <v>2060</v>
      </c>
      <c r="B16" s="4"/>
      <c r="C16" s="4">
        <v>46.816296148343923</v>
      </c>
      <c r="D16" s="4">
        <v>50.476610569984288</v>
      </c>
      <c r="E16" s="4">
        <v>40.243080659175007</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5200C-70BC-4BE4-836C-9F58B3B080B2}">
  <sheetPr>
    <tabColor theme="7"/>
  </sheetPr>
  <dimension ref="A1:K39"/>
  <sheetViews>
    <sheetView workbookViewId="0">
      <selection activeCell="A2" sqref="A2"/>
    </sheetView>
  </sheetViews>
  <sheetFormatPr defaultRowHeight="14.25" x14ac:dyDescent="0.2"/>
  <sheetData>
    <row r="1" spans="1:11" ht="15" x14ac:dyDescent="0.25">
      <c r="A1" s="1" t="s">
        <v>308</v>
      </c>
    </row>
    <row r="2" spans="1:11" ht="15.75" x14ac:dyDescent="0.25">
      <c r="A2" s="7" t="s">
        <v>247</v>
      </c>
    </row>
    <row r="7" spans="1:11" ht="15" x14ac:dyDescent="0.25">
      <c r="C7" s="1" t="s">
        <v>206</v>
      </c>
      <c r="D7" s="1" t="s">
        <v>7</v>
      </c>
      <c r="E7" s="1" t="s">
        <v>3</v>
      </c>
      <c r="F7" s="1" t="s">
        <v>30</v>
      </c>
      <c r="G7" s="1" t="s">
        <v>177</v>
      </c>
      <c r="H7" s="1" t="s">
        <v>33</v>
      </c>
      <c r="I7" s="1" t="s">
        <v>2</v>
      </c>
      <c r="J7" s="1" t="s">
        <v>157</v>
      </c>
      <c r="K7" s="1" t="s">
        <v>207</v>
      </c>
    </row>
    <row r="8" spans="1:11" x14ac:dyDescent="0.2">
      <c r="A8" t="s">
        <v>15</v>
      </c>
      <c r="B8" s="27">
        <v>2015</v>
      </c>
      <c r="C8" s="3">
        <v>54.064166666666665</v>
      </c>
      <c r="D8" s="3">
        <v>4.7794444444444446</v>
      </c>
      <c r="E8" s="3">
        <v>14.087222222222222</v>
      </c>
      <c r="F8" s="3">
        <v>7.6102777777777781</v>
      </c>
      <c r="G8" s="3">
        <v>3.9147222222222222</v>
      </c>
      <c r="H8" s="3">
        <v>49.24722222222222</v>
      </c>
      <c r="I8" s="3">
        <v>2.8416666666666672</v>
      </c>
      <c r="J8" s="3">
        <v>0</v>
      </c>
      <c r="K8" s="3">
        <v>3.8633333333333333</v>
      </c>
    </row>
    <row r="9" spans="1:11" x14ac:dyDescent="0.2">
      <c r="B9" s="27">
        <v>2020</v>
      </c>
      <c r="C9" s="3">
        <v>54.717222222222219</v>
      </c>
      <c r="D9" s="3">
        <v>3.0805555555555557</v>
      </c>
      <c r="E9" s="3">
        <v>12.159444444444444</v>
      </c>
      <c r="F9" s="3">
        <v>6.7044444444444444</v>
      </c>
      <c r="G9" s="3">
        <v>4.0975000000000001</v>
      </c>
      <c r="H9" s="3">
        <v>46.708611111111111</v>
      </c>
      <c r="I9" s="3">
        <v>3.7583333333333333</v>
      </c>
      <c r="J9" s="3">
        <v>0</v>
      </c>
      <c r="K9" s="3">
        <v>3.1527777777777777</v>
      </c>
    </row>
    <row r="10" spans="1:11" x14ac:dyDescent="0.2">
      <c r="B10" s="27">
        <v>2023</v>
      </c>
      <c r="C10" s="3">
        <v>54.230833333333337</v>
      </c>
      <c r="D10" s="3">
        <v>5.2191666666666663</v>
      </c>
      <c r="E10" s="3">
        <v>12.894722222222223</v>
      </c>
      <c r="F10" s="3">
        <v>7.4574999999999996</v>
      </c>
      <c r="G10" s="3">
        <v>2.3033333333333332</v>
      </c>
      <c r="H10" s="3">
        <v>44.395000000000003</v>
      </c>
      <c r="I10" s="3">
        <v>3.921388888888889</v>
      </c>
      <c r="J10" s="3">
        <v>0</v>
      </c>
      <c r="K10" s="3">
        <v>3.3566666666666665</v>
      </c>
    </row>
    <row r="11" spans="1:11" x14ac:dyDescent="0.2">
      <c r="A11" t="s">
        <v>232</v>
      </c>
      <c r="B11" s="27">
        <v>2024</v>
      </c>
      <c r="C11" s="3">
        <v>55.006492763807671</v>
      </c>
      <c r="D11" s="3">
        <v>5.9734317317161745</v>
      </c>
      <c r="E11" s="3">
        <v>12.280603402288055</v>
      </c>
      <c r="F11" s="3">
        <v>7.7912593090867688</v>
      </c>
      <c r="G11" s="3">
        <v>3.3390784844360875</v>
      </c>
      <c r="H11" s="3">
        <v>42.46523228876449</v>
      </c>
      <c r="I11" s="3">
        <v>4.8041915610028489</v>
      </c>
      <c r="J11" s="3">
        <v>0</v>
      </c>
      <c r="K11" s="3">
        <v>3.2158575310600073</v>
      </c>
    </row>
    <row r="12" spans="1:11" x14ac:dyDescent="0.2">
      <c r="B12" s="27">
        <v>2025</v>
      </c>
      <c r="C12" s="3">
        <v>54.92098038227477</v>
      </c>
      <c r="D12" s="3">
        <v>5.9071163631276171</v>
      </c>
      <c r="E12" s="3">
        <v>12.295721105127683</v>
      </c>
      <c r="F12" s="3">
        <v>7.1560392047974144</v>
      </c>
      <c r="G12" s="3">
        <v>3.7276615380636526</v>
      </c>
      <c r="H12" s="3">
        <v>42.381641779274112</v>
      </c>
      <c r="I12" s="3">
        <v>4.7717168735971267</v>
      </c>
      <c r="J12" s="3">
        <v>0</v>
      </c>
      <c r="K12" s="3">
        <v>3.2424347853911657</v>
      </c>
    </row>
    <row r="13" spans="1:11" x14ac:dyDescent="0.2">
      <c r="B13" s="27">
        <v>2026</v>
      </c>
      <c r="C13" s="3">
        <v>54.759110298990983</v>
      </c>
      <c r="D13" s="3">
        <v>5.8414667210984446</v>
      </c>
      <c r="E13" s="3">
        <v>11.344401731850226</v>
      </c>
      <c r="F13" s="3">
        <v>6.5415344771785655</v>
      </c>
      <c r="G13" s="3">
        <v>4.1246556545082029</v>
      </c>
      <c r="H13" s="3">
        <v>43.167708298957173</v>
      </c>
      <c r="I13" s="3">
        <v>4.7364230249262835</v>
      </c>
      <c r="J13" s="3">
        <v>0.99399999999999988</v>
      </c>
      <c r="K13" s="3">
        <v>3.2862652839310953</v>
      </c>
    </row>
    <row r="14" spans="1:11" x14ac:dyDescent="0.2">
      <c r="B14" s="27">
        <v>2027</v>
      </c>
      <c r="C14" s="3">
        <v>54.575689780382177</v>
      </c>
      <c r="D14" s="3">
        <v>5.7308855325467469</v>
      </c>
      <c r="E14" s="3">
        <v>9.0351334069361844</v>
      </c>
      <c r="F14" s="3">
        <v>5.9084468734504423</v>
      </c>
      <c r="G14" s="3">
        <v>4.5052704312381691</v>
      </c>
      <c r="H14" s="3">
        <v>44.138256464174979</v>
      </c>
      <c r="I14" s="3">
        <v>4.6917023059805878</v>
      </c>
      <c r="J14" s="3">
        <v>1.9879999999999998</v>
      </c>
      <c r="K14" s="3">
        <v>3.3331152438203575</v>
      </c>
    </row>
    <row r="15" spans="1:11" x14ac:dyDescent="0.2">
      <c r="B15" s="27">
        <v>2028</v>
      </c>
      <c r="C15" s="3">
        <v>54.403786006933935</v>
      </c>
      <c r="D15" s="3">
        <v>5.6474018575045939</v>
      </c>
      <c r="E15" s="3">
        <v>9.0216949025831195</v>
      </c>
      <c r="F15" s="3">
        <v>5.2911424765358994</v>
      </c>
      <c r="G15" s="3">
        <v>4.8926014125085988</v>
      </c>
      <c r="H15" s="3">
        <v>45.818773840796688</v>
      </c>
      <c r="I15" s="3">
        <v>4.6499202376282049</v>
      </c>
      <c r="J15" s="3">
        <v>3.3133333333333335</v>
      </c>
      <c r="K15" s="3">
        <v>3.3645693209513512</v>
      </c>
    </row>
    <row r="16" spans="1:11" x14ac:dyDescent="0.2">
      <c r="C16" s="3"/>
      <c r="D16" s="3"/>
      <c r="E16" s="3"/>
      <c r="F16" s="3"/>
      <c r="G16" s="3"/>
      <c r="H16" s="3"/>
      <c r="I16" s="3"/>
      <c r="J16" s="3"/>
      <c r="K16" s="3"/>
    </row>
    <row r="17" spans="1:11" x14ac:dyDescent="0.2">
      <c r="A17" t="s">
        <v>233</v>
      </c>
      <c r="B17" s="27">
        <v>2030</v>
      </c>
      <c r="C17" s="3">
        <v>52.866951865277827</v>
      </c>
      <c r="D17" s="3">
        <v>6.9374119365092133</v>
      </c>
      <c r="E17" s="3">
        <v>4.2903988026035398</v>
      </c>
      <c r="F17" s="3">
        <v>4.0149584877590812</v>
      </c>
      <c r="G17" s="3">
        <v>4.8148630468754821</v>
      </c>
      <c r="H17" s="3">
        <v>52.67104891391439</v>
      </c>
      <c r="I17" s="3">
        <v>4.4515049189432006</v>
      </c>
      <c r="J17" s="3">
        <v>2.9959440000000002</v>
      </c>
      <c r="K17" s="3">
        <v>3.8413840137427071</v>
      </c>
    </row>
    <row r="18" spans="1:11" x14ac:dyDescent="0.2">
      <c r="B18" s="27">
        <v>2035</v>
      </c>
      <c r="C18" s="3">
        <v>50.673352347888468</v>
      </c>
      <c r="D18" s="3">
        <v>6.8326120356167159</v>
      </c>
      <c r="E18" s="3">
        <v>4.2547213401173991</v>
      </c>
      <c r="F18" s="3">
        <v>3.0334774032968079</v>
      </c>
      <c r="G18" s="3">
        <v>4.0349053006926505</v>
      </c>
      <c r="H18" s="3">
        <v>60.177628628658979</v>
      </c>
      <c r="I18" s="3">
        <v>5.2940486756482414</v>
      </c>
      <c r="J18" s="3">
        <v>12.0110641144555</v>
      </c>
      <c r="K18" s="3">
        <v>3.7754879299814457</v>
      </c>
    </row>
    <row r="19" spans="1:11" x14ac:dyDescent="0.2">
      <c r="B19" s="27">
        <v>2040</v>
      </c>
      <c r="C19" s="3">
        <v>46.775879375118336</v>
      </c>
      <c r="D19" s="3">
        <v>7.3453193465120945</v>
      </c>
      <c r="E19" s="3">
        <v>3.7458474302749858</v>
      </c>
      <c r="F19" s="3">
        <v>2.8797157402619109</v>
      </c>
      <c r="G19" s="3">
        <v>2.7740436213359074</v>
      </c>
      <c r="H19" s="3">
        <v>66.211127974502105</v>
      </c>
      <c r="I19" s="3">
        <v>7.3595116401013208</v>
      </c>
      <c r="J19" s="3">
        <v>15.621708</v>
      </c>
      <c r="K19" s="3">
        <v>3.9225680607604776</v>
      </c>
    </row>
    <row r="20" spans="1:11" x14ac:dyDescent="0.2">
      <c r="B20" s="27">
        <v>2045</v>
      </c>
      <c r="C20" s="3">
        <v>42.471178220326806</v>
      </c>
      <c r="D20" s="3">
        <v>7.6388661933041861</v>
      </c>
      <c r="E20" s="3">
        <v>3.2699683367632262</v>
      </c>
      <c r="F20" s="3">
        <v>2.3144181156781283</v>
      </c>
      <c r="G20" s="3">
        <v>3.7224550155264553</v>
      </c>
      <c r="H20" s="3">
        <v>71.930327637208023</v>
      </c>
      <c r="I20" s="3">
        <v>7.091448671618318</v>
      </c>
      <c r="J20" s="3">
        <v>15.621708</v>
      </c>
      <c r="K20" s="3">
        <v>4.0170085146874177</v>
      </c>
    </row>
    <row r="21" spans="1:11" x14ac:dyDescent="0.2">
      <c r="B21" s="27">
        <v>2050</v>
      </c>
      <c r="C21" s="3">
        <v>45.162621272531538</v>
      </c>
      <c r="D21" s="3">
        <v>7.4707879902005656</v>
      </c>
      <c r="E21" s="3">
        <v>3.2699348182432253</v>
      </c>
      <c r="F21" s="3">
        <v>0</v>
      </c>
      <c r="G21" s="3">
        <v>3.4405126224577849</v>
      </c>
      <c r="H21" s="3">
        <v>74.3215100591067</v>
      </c>
      <c r="I21" s="3">
        <v>9.1324128167334315</v>
      </c>
      <c r="J21" s="3">
        <v>21.863257999999998</v>
      </c>
      <c r="K21" s="3">
        <v>4.1848404987173238</v>
      </c>
    </row>
    <row r="22" spans="1:11" x14ac:dyDescent="0.2">
      <c r="B22" s="27">
        <v>2055</v>
      </c>
      <c r="C22" s="3">
        <v>44.725326780432553</v>
      </c>
      <c r="D22" s="3">
        <v>7.5595045969480745</v>
      </c>
      <c r="E22" s="3">
        <v>3.2699348182432262</v>
      </c>
      <c r="F22" s="3">
        <v>0</v>
      </c>
      <c r="G22" s="3">
        <v>3.310555070242605</v>
      </c>
      <c r="H22" s="3">
        <v>78.832954527123377</v>
      </c>
      <c r="I22" s="3">
        <v>9.4051373898646737</v>
      </c>
      <c r="J22" s="3">
        <v>31.225583</v>
      </c>
      <c r="K22" s="3">
        <v>4.3714070287217979</v>
      </c>
    </row>
    <row r="23" spans="1:11" x14ac:dyDescent="0.2">
      <c r="B23" s="27">
        <v>2060</v>
      </c>
      <c r="C23" s="3">
        <v>45.529427554084521</v>
      </c>
      <c r="D23" s="3">
        <v>8.3422248927905898</v>
      </c>
      <c r="E23" s="3">
        <v>3.2699348182432262</v>
      </c>
      <c r="F23" s="3">
        <v>0</v>
      </c>
      <c r="G23" s="3">
        <v>3.4065013973262337</v>
      </c>
      <c r="H23" s="3">
        <v>79.795254605091628</v>
      </c>
      <c r="I23" s="3">
        <v>10.121371835185208</v>
      </c>
      <c r="J23" s="3">
        <v>38.804608000000002</v>
      </c>
      <c r="K23" s="3">
        <v>4.5594916351278654</v>
      </c>
    </row>
    <row r="24" spans="1:11" x14ac:dyDescent="0.2">
      <c r="C24" s="3"/>
      <c r="D24" s="3"/>
      <c r="E24" s="3"/>
      <c r="F24" s="3"/>
      <c r="G24" s="3"/>
      <c r="H24" s="3"/>
      <c r="I24" s="3"/>
      <c r="J24" s="3"/>
      <c r="K24" s="3"/>
    </row>
    <row r="25" spans="1:11" x14ac:dyDescent="0.2">
      <c r="A25" t="s">
        <v>234</v>
      </c>
      <c r="B25" s="27">
        <v>2030</v>
      </c>
      <c r="C25" s="3">
        <v>53.296549262383564</v>
      </c>
      <c r="D25" s="3">
        <v>7.0175414787458594</v>
      </c>
      <c r="E25" s="3">
        <v>4.4335966741612332</v>
      </c>
      <c r="F25" s="3">
        <v>3.9722862623596904</v>
      </c>
      <c r="G25" s="3">
        <v>4.8465275105971068</v>
      </c>
      <c r="H25" s="3">
        <v>53.107150446695094</v>
      </c>
      <c r="I25" s="3">
        <v>4.2763045859961633</v>
      </c>
      <c r="J25" s="3">
        <v>2.9959440000000002</v>
      </c>
      <c r="K25" s="3">
        <v>3.9427766556873505</v>
      </c>
    </row>
    <row r="26" spans="1:11" x14ac:dyDescent="0.2">
      <c r="B26" s="27">
        <v>2035</v>
      </c>
      <c r="C26" s="3">
        <v>51.15082531331025</v>
      </c>
      <c r="D26" s="3">
        <v>7.009123432246894</v>
      </c>
      <c r="E26" s="3">
        <v>4.2745193854869319</v>
      </c>
      <c r="F26" s="3">
        <v>3.1755123344592615</v>
      </c>
      <c r="G26" s="3">
        <v>4.061036926011826</v>
      </c>
      <c r="H26" s="3">
        <v>61.182931065992193</v>
      </c>
      <c r="I26" s="3">
        <v>5.3304662120148434</v>
      </c>
      <c r="J26" s="3">
        <v>12.0110641144555</v>
      </c>
      <c r="K26" s="3">
        <v>3.9658506609936408</v>
      </c>
    </row>
    <row r="27" spans="1:11" x14ac:dyDescent="0.2">
      <c r="B27" s="27">
        <v>2040</v>
      </c>
      <c r="C27" s="3">
        <v>47.222904590029657</v>
      </c>
      <c r="D27" s="3">
        <v>7.6974490503793218</v>
      </c>
      <c r="E27" s="3">
        <v>3.7956398522970072</v>
      </c>
      <c r="F27" s="3">
        <v>2.8232171865067111</v>
      </c>
      <c r="G27" s="3">
        <v>2.9904228286635339</v>
      </c>
      <c r="H27" s="3">
        <v>68.114283232842041</v>
      </c>
      <c r="I27" s="3">
        <v>7.1969036331147542</v>
      </c>
      <c r="J27" s="3">
        <v>15.621708</v>
      </c>
      <c r="K27" s="3">
        <v>4.2326960964489615</v>
      </c>
    </row>
    <row r="28" spans="1:11" x14ac:dyDescent="0.2">
      <c r="B28" s="27">
        <v>2045</v>
      </c>
      <c r="C28" s="3">
        <v>42.128593338491086</v>
      </c>
      <c r="D28" s="3">
        <v>8.0461098849982697</v>
      </c>
      <c r="E28" s="3">
        <v>3.5768779798722719</v>
      </c>
      <c r="F28" s="3">
        <v>2.7693895501387722</v>
      </c>
      <c r="G28" s="3">
        <v>3.0534527947070331</v>
      </c>
      <c r="H28" s="3">
        <v>76.360247286704663</v>
      </c>
      <c r="I28" s="3">
        <v>7.7353089590572441</v>
      </c>
      <c r="J28" s="3">
        <v>15.621708</v>
      </c>
      <c r="K28" s="3">
        <v>4.4724741024519075</v>
      </c>
    </row>
    <row r="29" spans="1:11" x14ac:dyDescent="0.2">
      <c r="B29" s="27">
        <v>2050</v>
      </c>
      <c r="C29" s="3">
        <v>45.172753927987074</v>
      </c>
      <c r="D29" s="3">
        <v>7.9064868356366942</v>
      </c>
      <c r="E29" s="3">
        <v>3.5758340859261586</v>
      </c>
      <c r="F29" s="3">
        <v>0.57913127792684604</v>
      </c>
      <c r="G29" s="3">
        <v>3.3445052396922237</v>
      </c>
      <c r="H29" s="3">
        <v>78.893671185095528</v>
      </c>
      <c r="I29" s="3">
        <v>9.0725869956929053</v>
      </c>
      <c r="J29" s="3">
        <v>21.863257999999998</v>
      </c>
      <c r="K29" s="3">
        <v>4.824966048453426</v>
      </c>
    </row>
    <row r="30" spans="1:11" x14ac:dyDescent="0.2">
      <c r="B30" s="27">
        <v>2055</v>
      </c>
      <c r="C30" s="3">
        <v>44.622000034386652</v>
      </c>
      <c r="D30" s="3">
        <v>8.2949906390567509</v>
      </c>
      <c r="E30" s="3">
        <v>3.561453100699826</v>
      </c>
      <c r="F30" s="3">
        <v>0</v>
      </c>
      <c r="G30" s="3">
        <v>3.5194732892030043</v>
      </c>
      <c r="H30" s="3">
        <v>84.900061711126597</v>
      </c>
      <c r="I30" s="3">
        <v>10.046180700963667</v>
      </c>
      <c r="J30" s="3">
        <v>31.225583</v>
      </c>
      <c r="K30" s="3">
        <v>5.2362961578925677</v>
      </c>
    </row>
    <row r="31" spans="1:11" x14ac:dyDescent="0.2">
      <c r="B31" s="27">
        <v>2060</v>
      </c>
      <c r="C31" s="3">
        <v>45.379109630985837</v>
      </c>
      <c r="D31" s="3">
        <v>8.8011464075688437</v>
      </c>
      <c r="E31" s="3">
        <v>3.5605519937632262</v>
      </c>
      <c r="F31" s="3">
        <v>0</v>
      </c>
      <c r="G31" s="3">
        <v>3.5865530831353483</v>
      </c>
      <c r="H31" s="3">
        <v>88.071273523394581</v>
      </c>
      <c r="I31" s="3">
        <v>10.837831654078142</v>
      </c>
      <c r="J31" s="3">
        <v>38.804608000000002</v>
      </c>
      <c r="K31" s="3">
        <v>5.6380033592681382</v>
      </c>
    </row>
    <row r="32" spans="1:11" x14ac:dyDescent="0.2">
      <c r="C32" s="3"/>
      <c r="D32" s="3"/>
      <c r="E32" s="3"/>
      <c r="F32" s="3"/>
      <c r="G32" s="3"/>
      <c r="H32" s="3"/>
      <c r="I32" s="3"/>
      <c r="J32" s="3"/>
      <c r="K32" s="3"/>
    </row>
    <row r="33" spans="1:11" x14ac:dyDescent="0.2">
      <c r="A33" t="s">
        <v>235</v>
      </c>
      <c r="B33" s="27">
        <v>2030</v>
      </c>
      <c r="C33" s="3">
        <v>53.041455539019864</v>
      </c>
      <c r="D33" s="3">
        <v>6.9333254471173325</v>
      </c>
      <c r="E33" s="3">
        <v>4.3709396789612729</v>
      </c>
      <c r="F33" s="3">
        <v>3.8384013591550983</v>
      </c>
      <c r="G33" s="3">
        <v>4.831706398749561</v>
      </c>
      <c r="H33" s="3">
        <v>52.770079941008717</v>
      </c>
      <c r="I33" s="3">
        <v>4.3727662398893283</v>
      </c>
      <c r="J33" s="3">
        <v>2.9959440000000002</v>
      </c>
      <c r="K33" s="3">
        <v>3.842480268434235</v>
      </c>
    </row>
    <row r="34" spans="1:11" x14ac:dyDescent="0.2">
      <c r="B34" s="27">
        <v>2035</v>
      </c>
      <c r="C34" s="3">
        <v>50.704192766747404</v>
      </c>
      <c r="D34" s="3">
        <v>6.7571971081823756</v>
      </c>
      <c r="E34" s="3">
        <v>2.6735643212721687</v>
      </c>
      <c r="F34" s="3">
        <v>3.1738032789427617</v>
      </c>
      <c r="G34" s="3">
        <v>3.9459608516050113</v>
      </c>
      <c r="H34" s="3">
        <v>61.680524389180974</v>
      </c>
      <c r="I34" s="3">
        <v>6.7689674197718146</v>
      </c>
      <c r="J34" s="3">
        <v>12.0110641144555</v>
      </c>
      <c r="K34" s="3">
        <v>3.7995713535915754</v>
      </c>
    </row>
    <row r="35" spans="1:11" x14ac:dyDescent="0.2">
      <c r="B35" s="27">
        <v>2040</v>
      </c>
      <c r="C35" s="3">
        <v>45.589095415247705</v>
      </c>
      <c r="D35" s="3">
        <v>6.7701845881283829</v>
      </c>
      <c r="E35" s="3">
        <v>0.83174342539496682</v>
      </c>
      <c r="F35" s="3">
        <v>2.8157699423426039</v>
      </c>
      <c r="G35" s="3">
        <v>3.3185231203336021</v>
      </c>
      <c r="H35" s="3">
        <v>69.928911307088995</v>
      </c>
      <c r="I35" s="3">
        <v>9.4405684131335761</v>
      </c>
      <c r="J35" s="3">
        <v>15.638684430857246</v>
      </c>
      <c r="K35" s="3">
        <v>3.9523127965791485</v>
      </c>
    </row>
    <row r="36" spans="1:11" x14ac:dyDescent="0.2">
      <c r="B36" s="27">
        <v>2045</v>
      </c>
      <c r="C36" s="3">
        <v>42.231971416072014</v>
      </c>
      <c r="D36" s="3">
        <v>6.3993605545806274</v>
      </c>
      <c r="E36" s="3">
        <v>0.61713055403999995</v>
      </c>
      <c r="F36" s="3">
        <v>2.888932342527346E-2</v>
      </c>
      <c r="G36" s="3">
        <v>2.1170222261726881</v>
      </c>
      <c r="H36" s="3">
        <v>75.929856738236055</v>
      </c>
      <c r="I36" s="3">
        <v>12.375346710579855</v>
      </c>
      <c r="J36" s="3">
        <v>16.038257655342555</v>
      </c>
      <c r="K36" s="3">
        <v>4.0602982540024577</v>
      </c>
    </row>
    <row r="37" spans="1:11" x14ac:dyDescent="0.2">
      <c r="B37" s="27">
        <v>2050</v>
      </c>
      <c r="C37" s="3">
        <v>45.294661169885899</v>
      </c>
      <c r="D37" s="3">
        <v>6.5709864797071136</v>
      </c>
      <c r="E37" s="3">
        <v>0.61713055403999995</v>
      </c>
      <c r="F37" s="3">
        <v>0</v>
      </c>
      <c r="G37" s="3">
        <v>1.9262812829284586</v>
      </c>
      <c r="H37" s="3">
        <v>76.178182673574881</v>
      </c>
      <c r="I37" s="3">
        <v>12.726039363145699</v>
      </c>
      <c r="J37" s="3">
        <v>22.279807655342555</v>
      </c>
      <c r="K37" s="3">
        <v>4.2567195232716317</v>
      </c>
    </row>
    <row r="38" spans="1:11" x14ac:dyDescent="0.2">
      <c r="B38" s="27">
        <v>2055</v>
      </c>
      <c r="C38" s="3">
        <v>45.808748578029423</v>
      </c>
      <c r="D38" s="3">
        <v>6.7560102922042073</v>
      </c>
      <c r="E38" s="3">
        <v>0.61713055403999995</v>
      </c>
      <c r="F38" s="3">
        <v>0</v>
      </c>
      <c r="G38" s="3">
        <v>1.3001301529760001</v>
      </c>
      <c r="H38" s="3">
        <v>79.728842909446684</v>
      </c>
      <c r="I38" s="3">
        <v>13.745557660283168</v>
      </c>
      <c r="J38" s="3">
        <v>31.642132655342557</v>
      </c>
      <c r="K38" s="3">
        <v>4.461930414472441</v>
      </c>
    </row>
    <row r="39" spans="1:11" x14ac:dyDescent="0.2">
      <c r="B39" s="27">
        <v>2060</v>
      </c>
      <c r="C39" s="3">
        <v>45.421747509510986</v>
      </c>
      <c r="D39" s="3">
        <v>7.1931598627980282</v>
      </c>
      <c r="E39" s="3">
        <v>0.61713055403999995</v>
      </c>
      <c r="F39" s="3">
        <v>0</v>
      </c>
      <c r="G39" s="3">
        <v>1.3378125713246005</v>
      </c>
      <c r="H39" s="3">
        <v>82.385851151861871</v>
      </c>
      <c r="I39" s="3">
        <v>14.58145365092445</v>
      </c>
      <c r="J39" s="3">
        <v>39.221157655342559</v>
      </c>
      <c r="K39" s="3">
        <v>4.6685601112479622</v>
      </c>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EE789-4903-4F8F-80F8-4769DDF0EBB6}">
  <sheetPr>
    <tabColor theme="7"/>
  </sheetPr>
  <dimension ref="A1:G37"/>
  <sheetViews>
    <sheetView workbookViewId="0">
      <selection activeCell="A3" sqref="A3:XFD4"/>
    </sheetView>
  </sheetViews>
  <sheetFormatPr defaultRowHeight="14.25" x14ac:dyDescent="0.2"/>
  <sheetData>
    <row r="1" spans="1:7" ht="15" x14ac:dyDescent="0.25">
      <c r="A1" s="1" t="s">
        <v>309</v>
      </c>
    </row>
    <row r="2" spans="1:7" ht="15.75" x14ac:dyDescent="0.25">
      <c r="A2" s="7" t="s">
        <v>247</v>
      </c>
    </row>
    <row r="5" spans="1:7" x14ac:dyDescent="0.2">
      <c r="C5" t="s">
        <v>206</v>
      </c>
      <c r="D5" t="s">
        <v>213</v>
      </c>
      <c r="E5" t="s">
        <v>7</v>
      </c>
      <c r="F5" t="s">
        <v>147</v>
      </c>
      <c r="G5" t="s">
        <v>157</v>
      </c>
    </row>
    <row r="6" spans="1:7" x14ac:dyDescent="0.2">
      <c r="A6" t="s">
        <v>15</v>
      </c>
      <c r="B6">
        <v>2015</v>
      </c>
      <c r="C6" s="4">
        <v>54.064166666666665</v>
      </c>
      <c r="D6" s="4">
        <v>2.8416666666666672</v>
      </c>
      <c r="E6" s="4">
        <v>4.7794444444444446</v>
      </c>
      <c r="F6" s="4">
        <v>25.612222222222222</v>
      </c>
      <c r="G6" s="4">
        <v>0</v>
      </c>
    </row>
    <row r="7" spans="1:7" x14ac:dyDescent="0.2">
      <c r="B7">
        <v>2020</v>
      </c>
      <c r="C7" s="4">
        <v>54.717222222222219</v>
      </c>
      <c r="D7" s="4">
        <v>3.7583333333333333</v>
      </c>
      <c r="E7" s="4">
        <v>3.0805555555555557</v>
      </c>
      <c r="F7" s="4">
        <v>22.961388888888891</v>
      </c>
      <c r="G7" s="4">
        <v>0</v>
      </c>
    </row>
    <row r="8" spans="1:7" x14ac:dyDescent="0.2">
      <c r="B8">
        <v>2023</v>
      </c>
      <c r="C8" s="4">
        <v>54.230833333333337</v>
      </c>
      <c r="D8" s="4">
        <v>3.921388888888889</v>
      </c>
      <c r="E8" s="4">
        <v>5.2191666666666663</v>
      </c>
      <c r="F8" s="4">
        <v>22.655555555555559</v>
      </c>
      <c r="G8" s="4">
        <v>0</v>
      </c>
    </row>
    <row r="9" spans="1:7" x14ac:dyDescent="0.2">
      <c r="A9" t="s">
        <v>232</v>
      </c>
      <c r="B9">
        <v>2024</v>
      </c>
      <c r="C9" s="4">
        <v>55.006492763807671</v>
      </c>
      <c r="D9" s="4">
        <v>4.8041915610028489</v>
      </c>
      <c r="E9" s="4">
        <v>5.9734317317161745</v>
      </c>
      <c r="F9" s="4">
        <v>23.41094119581091</v>
      </c>
      <c r="G9" s="4">
        <v>0</v>
      </c>
    </row>
    <row r="10" spans="1:7" x14ac:dyDescent="0.2">
      <c r="B10">
        <v>2025</v>
      </c>
      <c r="C10" s="4">
        <v>54.92098038227477</v>
      </c>
      <c r="D10" s="4">
        <v>4.7717168735971267</v>
      </c>
      <c r="E10" s="4">
        <v>5.9071163631276171</v>
      </c>
      <c r="F10" s="4">
        <v>23.179421847988749</v>
      </c>
      <c r="G10" s="4">
        <v>0</v>
      </c>
    </row>
    <row r="11" spans="1:7" x14ac:dyDescent="0.2">
      <c r="B11">
        <v>2026</v>
      </c>
      <c r="C11" s="4">
        <v>54.759110298990983</v>
      </c>
      <c r="D11" s="4">
        <v>4.7364230249262835</v>
      </c>
      <c r="E11" s="4">
        <v>5.8414667210984446</v>
      </c>
      <c r="F11" s="4">
        <v>22.010591863536995</v>
      </c>
      <c r="G11" s="4">
        <v>0.99399999999999988</v>
      </c>
    </row>
    <row r="12" spans="1:7" x14ac:dyDescent="0.2">
      <c r="B12">
        <v>2027</v>
      </c>
      <c r="C12" s="4">
        <v>54.575689780382177</v>
      </c>
      <c r="D12" s="4">
        <v>4.6917023059805878</v>
      </c>
      <c r="E12" s="4">
        <v>5.7308855325467469</v>
      </c>
      <c r="F12" s="4">
        <v>19.448850711624797</v>
      </c>
      <c r="G12" s="4">
        <v>1.9879999999999998</v>
      </c>
    </row>
    <row r="13" spans="1:7" x14ac:dyDescent="0.2">
      <c r="B13">
        <v>2028</v>
      </c>
      <c r="C13" s="4">
        <v>54.403786006933935</v>
      </c>
      <c r="D13" s="4">
        <v>4.6499202376282049</v>
      </c>
      <c r="E13" s="4">
        <v>5.6474018575045939</v>
      </c>
      <c r="F13" s="4">
        <v>19.205438791627618</v>
      </c>
      <c r="G13" s="4">
        <v>3.3133333333333335</v>
      </c>
    </row>
    <row r="14" spans="1:7" x14ac:dyDescent="0.2">
      <c r="C14" s="4"/>
      <c r="D14" s="4"/>
      <c r="E14" s="4"/>
      <c r="F14" s="4"/>
      <c r="G14" s="4"/>
    </row>
    <row r="15" spans="1:7" x14ac:dyDescent="0.2">
      <c r="A15" t="s">
        <v>233</v>
      </c>
      <c r="B15">
        <v>2030</v>
      </c>
      <c r="C15" s="4">
        <v>52.866951865277827</v>
      </c>
      <c r="D15" s="4">
        <v>4.4515049189432006</v>
      </c>
      <c r="E15" s="4">
        <v>6.9374119365092133</v>
      </c>
      <c r="F15" s="4">
        <v>13.120220337238104</v>
      </c>
      <c r="G15" s="4">
        <v>2.9959440000000002</v>
      </c>
    </row>
    <row r="16" spans="1:7" x14ac:dyDescent="0.2">
      <c r="B16">
        <v>2035</v>
      </c>
      <c r="C16" s="4">
        <v>50.673352347888468</v>
      </c>
      <c r="D16" s="4">
        <v>5.2940486756482414</v>
      </c>
      <c r="E16" s="4">
        <v>6.8326120356167159</v>
      </c>
      <c r="F16" s="4">
        <v>11.323104044106856</v>
      </c>
      <c r="G16" s="4">
        <v>12.0110641144555</v>
      </c>
    </row>
    <row r="17" spans="1:7" x14ac:dyDescent="0.2">
      <c r="B17">
        <v>2040</v>
      </c>
      <c r="C17" s="4">
        <v>46.775879375118336</v>
      </c>
      <c r="D17" s="4">
        <v>7.3595116401013208</v>
      </c>
      <c r="E17" s="4">
        <v>7.3453193465120945</v>
      </c>
      <c r="F17" s="4">
        <v>9.3996067918728041</v>
      </c>
      <c r="G17" s="4">
        <v>15.621708</v>
      </c>
    </row>
    <row r="18" spans="1:7" x14ac:dyDescent="0.2">
      <c r="B18">
        <v>2045</v>
      </c>
      <c r="C18" s="4">
        <v>42.471178220326806</v>
      </c>
      <c r="D18" s="4">
        <v>7.091448671618318</v>
      </c>
      <c r="E18" s="4">
        <v>7.6388661933041861</v>
      </c>
      <c r="F18" s="4">
        <v>9.3068414679678106</v>
      </c>
      <c r="G18" s="4">
        <v>15.621708</v>
      </c>
    </row>
    <row r="19" spans="1:7" x14ac:dyDescent="0.2">
      <c r="B19">
        <v>2050</v>
      </c>
      <c r="C19" s="4">
        <v>45.162621272531538</v>
      </c>
      <c r="D19" s="4">
        <v>9.1324128167334315</v>
      </c>
      <c r="E19" s="4">
        <v>7.4707879902005656</v>
      </c>
      <c r="F19" s="4">
        <v>6.7104474407010102</v>
      </c>
      <c r="G19" s="4">
        <v>21.863257999999998</v>
      </c>
    </row>
    <row r="20" spans="1:7" x14ac:dyDescent="0.2">
      <c r="B20">
        <v>2055</v>
      </c>
      <c r="C20" s="4">
        <v>44.725326780432553</v>
      </c>
      <c r="D20" s="4">
        <v>9.4051373898646737</v>
      </c>
      <c r="E20" s="4">
        <v>7.5595045969480745</v>
      </c>
      <c r="F20" s="4">
        <v>6.5804898884858307</v>
      </c>
      <c r="G20" s="4">
        <v>31.225583</v>
      </c>
    </row>
    <row r="21" spans="1:7" x14ac:dyDescent="0.2">
      <c r="B21">
        <v>2060</v>
      </c>
      <c r="C21" s="4">
        <v>45.529427554084521</v>
      </c>
      <c r="D21" s="4">
        <v>10.121371835185208</v>
      </c>
      <c r="E21" s="4">
        <v>8.3422248927905898</v>
      </c>
      <c r="F21" s="4">
        <v>6.6764362155694599</v>
      </c>
      <c r="G21" s="4">
        <v>38.804608000000002</v>
      </c>
    </row>
    <row r="22" spans="1:7" x14ac:dyDescent="0.2">
      <c r="C22" s="4"/>
      <c r="D22" s="4"/>
      <c r="E22" s="4"/>
      <c r="F22" s="4"/>
      <c r="G22" s="4"/>
    </row>
    <row r="23" spans="1:7" x14ac:dyDescent="0.2">
      <c r="A23" t="s">
        <v>234</v>
      </c>
      <c r="B23">
        <v>2030</v>
      </c>
      <c r="C23" s="4">
        <v>53.296549262383564</v>
      </c>
      <c r="D23" s="4">
        <v>4.2763045859961633</v>
      </c>
      <c r="E23" s="4">
        <v>7.0175414787458594</v>
      </c>
      <c r="F23" s="4">
        <v>13.252410447118031</v>
      </c>
      <c r="G23" s="4">
        <v>2.9959440000000002</v>
      </c>
    </row>
    <row r="24" spans="1:7" x14ac:dyDescent="0.2">
      <c r="B24">
        <v>2035</v>
      </c>
      <c r="C24" s="4">
        <v>51.15082531331025</v>
      </c>
      <c r="D24" s="4">
        <v>5.3304662120148434</v>
      </c>
      <c r="E24" s="4">
        <v>7.009123432246894</v>
      </c>
      <c r="F24" s="4">
        <v>11.511068645958019</v>
      </c>
      <c r="G24" s="4">
        <v>12.0110641144555</v>
      </c>
    </row>
    <row r="25" spans="1:7" x14ac:dyDescent="0.2">
      <c r="B25">
        <v>2040</v>
      </c>
      <c r="C25" s="4">
        <v>47.222904590029657</v>
      </c>
      <c r="D25" s="4">
        <v>7.1969036331147542</v>
      </c>
      <c r="E25" s="4">
        <v>7.6974490503793218</v>
      </c>
      <c r="F25" s="4">
        <v>9.6092798674672508</v>
      </c>
      <c r="G25" s="4">
        <v>15.621708</v>
      </c>
    </row>
    <row r="26" spans="1:7" x14ac:dyDescent="0.2">
      <c r="B26">
        <v>2045</v>
      </c>
      <c r="C26" s="4">
        <v>42.128593338491086</v>
      </c>
      <c r="D26" s="4">
        <v>7.7353089590572441</v>
      </c>
      <c r="E26" s="4">
        <v>8.0461098849982697</v>
      </c>
      <c r="F26" s="4">
        <v>9.3997203247180767</v>
      </c>
      <c r="G26" s="4">
        <v>15.621708</v>
      </c>
    </row>
    <row r="27" spans="1:7" x14ac:dyDescent="0.2">
      <c r="B27">
        <v>2050</v>
      </c>
      <c r="C27" s="4">
        <v>45.172753927987074</v>
      </c>
      <c r="D27" s="4">
        <v>9.0725869956929053</v>
      </c>
      <c r="E27" s="4">
        <v>7.9064868356366942</v>
      </c>
      <c r="F27" s="4">
        <v>7.4994706035452285</v>
      </c>
      <c r="G27" s="4">
        <v>21.863257999999998</v>
      </c>
    </row>
    <row r="28" spans="1:7" x14ac:dyDescent="0.2">
      <c r="B28">
        <v>2055</v>
      </c>
      <c r="C28" s="4">
        <v>44.622000034386652</v>
      </c>
      <c r="D28" s="4">
        <v>10.046180700963667</v>
      </c>
      <c r="E28" s="4">
        <v>8.2949906390567509</v>
      </c>
      <c r="F28" s="4">
        <v>7.0809263899028299</v>
      </c>
      <c r="G28" s="4">
        <v>31.225583</v>
      </c>
    </row>
    <row r="29" spans="1:7" x14ac:dyDescent="0.2">
      <c r="B29">
        <v>2060</v>
      </c>
      <c r="C29" s="4">
        <v>45.379109630985837</v>
      </c>
      <c r="D29" s="4">
        <v>10.837831654078142</v>
      </c>
      <c r="E29" s="4">
        <v>8.8011464075688437</v>
      </c>
      <c r="F29" s="4">
        <v>7.1471050768985744</v>
      </c>
      <c r="G29" s="4">
        <v>38.804608000000002</v>
      </c>
    </row>
    <row r="30" spans="1:7" x14ac:dyDescent="0.2">
      <c r="C30" s="4"/>
      <c r="D30" s="4"/>
      <c r="E30" s="4"/>
      <c r="F30" s="4"/>
      <c r="G30" s="4"/>
    </row>
    <row r="31" spans="1:7" x14ac:dyDescent="0.2">
      <c r="A31" t="s">
        <v>235</v>
      </c>
      <c r="B31">
        <v>2030</v>
      </c>
      <c r="C31" s="4">
        <v>53.041455539019864</v>
      </c>
      <c r="D31" s="4">
        <v>4.3727662398893283</v>
      </c>
      <c r="E31" s="4">
        <v>6.9333254471173325</v>
      </c>
      <c r="F31" s="4">
        <v>13.041047436865931</v>
      </c>
      <c r="G31" s="4">
        <v>2.9959440000000002</v>
      </c>
    </row>
    <row r="32" spans="1:7" x14ac:dyDescent="0.2">
      <c r="B32">
        <v>2035</v>
      </c>
      <c r="C32" s="4">
        <v>50.704192766747404</v>
      </c>
      <c r="D32" s="4">
        <v>6.7689674197718146</v>
      </c>
      <c r="E32" s="4">
        <v>6.7571971081823756</v>
      </c>
      <c r="F32" s="4">
        <v>9.7933284518199422</v>
      </c>
      <c r="G32" s="4">
        <v>12.0110641144555</v>
      </c>
    </row>
    <row r="33" spans="2:7" x14ac:dyDescent="0.2">
      <c r="B33">
        <v>2040</v>
      </c>
      <c r="C33" s="4">
        <v>45.589095415247705</v>
      </c>
      <c r="D33" s="4">
        <v>9.4405684131335761</v>
      </c>
      <c r="E33" s="4">
        <v>6.7701845881283829</v>
      </c>
      <c r="F33" s="4">
        <v>6.9660364880711727</v>
      </c>
      <c r="G33" s="4">
        <v>15.638684430857246</v>
      </c>
    </row>
    <row r="34" spans="2:7" x14ac:dyDescent="0.2">
      <c r="B34">
        <v>2045</v>
      </c>
      <c r="C34" s="4">
        <v>42.231971416072014</v>
      </c>
      <c r="D34" s="4">
        <v>12.375346710579855</v>
      </c>
      <c r="E34" s="4">
        <v>6.3993605545806274</v>
      </c>
      <c r="F34" s="4">
        <v>2.7630421036379613</v>
      </c>
      <c r="G34" s="4">
        <v>16.038257655342555</v>
      </c>
    </row>
    <row r="35" spans="2:7" x14ac:dyDescent="0.2">
      <c r="B35">
        <v>2050</v>
      </c>
      <c r="C35" s="4">
        <v>45.294661169885899</v>
      </c>
      <c r="D35" s="4">
        <v>12.726039363145699</v>
      </c>
      <c r="E35" s="4">
        <v>6.5709864797071136</v>
      </c>
      <c r="F35" s="4">
        <v>2.5434118369684584</v>
      </c>
      <c r="G35" s="4">
        <v>22.279807655342555</v>
      </c>
    </row>
    <row r="36" spans="2:7" x14ac:dyDescent="0.2">
      <c r="B36">
        <v>2055</v>
      </c>
      <c r="C36" s="4">
        <v>45.808748578029423</v>
      </c>
      <c r="D36" s="4">
        <v>13.745557660283168</v>
      </c>
      <c r="E36" s="4">
        <v>6.7560102922042073</v>
      </c>
      <c r="F36" s="4">
        <v>1.9172607070160002</v>
      </c>
      <c r="G36" s="4">
        <v>31.642132655342557</v>
      </c>
    </row>
    <row r="37" spans="2:7" x14ac:dyDescent="0.2">
      <c r="B37">
        <v>2060</v>
      </c>
      <c r="C37" s="4">
        <v>45.421747509510986</v>
      </c>
      <c r="D37" s="4">
        <v>14.58145365092445</v>
      </c>
      <c r="E37" s="4">
        <v>7.1931598627980282</v>
      </c>
      <c r="F37" s="4">
        <v>1.9549431253646006</v>
      </c>
      <c r="G37" s="4">
        <v>39.221157655342559</v>
      </c>
    </row>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3C28E-CD26-4D91-A0AA-0B9883337A1E}">
  <sheetPr>
    <tabColor theme="7"/>
  </sheetPr>
  <dimension ref="A1:E37"/>
  <sheetViews>
    <sheetView workbookViewId="0">
      <selection activeCell="H30" sqref="H30"/>
    </sheetView>
  </sheetViews>
  <sheetFormatPr defaultRowHeight="14.25" x14ac:dyDescent="0.2"/>
  <sheetData>
    <row r="1" spans="1:5" ht="15" x14ac:dyDescent="0.25">
      <c r="A1" s="1" t="s">
        <v>310</v>
      </c>
    </row>
    <row r="2" spans="1:5" ht="15.75" x14ac:dyDescent="0.25">
      <c r="A2" s="7" t="s">
        <v>247</v>
      </c>
    </row>
    <row r="5" spans="1:5" x14ac:dyDescent="0.2">
      <c r="C5" t="s">
        <v>3</v>
      </c>
      <c r="D5" t="s">
        <v>30</v>
      </c>
      <c r="E5" t="s">
        <v>177</v>
      </c>
    </row>
    <row r="6" spans="1:5" x14ac:dyDescent="0.2">
      <c r="A6" t="s">
        <v>15</v>
      </c>
      <c r="B6" s="27">
        <v>2015</v>
      </c>
      <c r="C6" s="3">
        <v>14.087222222222222</v>
      </c>
      <c r="D6" s="3">
        <v>7.6102777777777781</v>
      </c>
      <c r="E6" s="3">
        <v>3.9147222222222222</v>
      </c>
    </row>
    <row r="7" spans="1:5" x14ac:dyDescent="0.2">
      <c r="B7" s="27">
        <v>2020</v>
      </c>
      <c r="C7" s="3">
        <v>12.159444444444444</v>
      </c>
      <c r="D7" s="3">
        <v>6.7044444444444444</v>
      </c>
      <c r="E7" s="3">
        <v>4.0975000000000001</v>
      </c>
    </row>
    <row r="8" spans="1:5" x14ac:dyDescent="0.2">
      <c r="B8" s="27">
        <v>2023</v>
      </c>
      <c r="C8" s="3">
        <v>12.894722222222223</v>
      </c>
      <c r="D8" s="3">
        <v>7.4574999999999996</v>
      </c>
      <c r="E8" s="3">
        <v>2.3033333333333332</v>
      </c>
    </row>
    <row r="9" spans="1:5" x14ac:dyDescent="0.2">
      <c r="A9" t="s">
        <v>232</v>
      </c>
      <c r="B9" s="27">
        <v>2024</v>
      </c>
      <c r="C9" s="3">
        <v>12.280603402288055</v>
      </c>
      <c r="D9" s="3">
        <v>7.7912593090867688</v>
      </c>
      <c r="E9" s="3">
        <v>3.3390784844360875</v>
      </c>
    </row>
    <row r="10" spans="1:5" x14ac:dyDescent="0.2">
      <c r="B10" s="27">
        <v>2025</v>
      </c>
      <c r="C10" s="3">
        <v>12.295721105127683</v>
      </c>
      <c r="D10" s="3">
        <v>7.1560392047974144</v>
      </c>
      <c r="E10" s="3">
        <v>3.7276615380636526</v>
      </c>
    </row>
    <row r="11" spans="1:5" x14ac:dyDescent="0.2">
      <c r="B11" s="27">
        <v>2026</v>
      </c>
      <c r="C11" s="3">
        <v>11.344401731850226</v>
      </c>
      <c r="D11" s="3">
        <v>6.5415344771785655</v>
      </c>
      <c r="E11" s="3">
        <v>4.1246556545082029</v>
      </c>
    </row>
    <row r="12" spans="1:5" x14ac:dyDescent="0.2">
      <c r="B12" s="27">
        <v>2027</v>
      </c>
      <c r="C12" s="3">
        <v>9.0351334069361844</v>
      </c>
      <c r="D12" s="3">
        <v>5.9084468734504423</v>
      </c>
      <c r="E12" s="3">
        <v>4.5052704312381691</v>
      </c>
    </row>
    <row r="13" spans="1:5" x14ac:dyDescent="0.2">
      <c r="B13" s="27">
        <v>2028</v>
      </c>
      <c r="C13" s="3">
        <v>9.0216949025831195</v>
      </c>
      <c r="D13" s="3">
        <v>5.2911424765358994</v>
      </c>
      <c r="E13" s="3">
        <v>4.8926014125085988</v>
      </c>
    </row>
    <row r="15" spans="1:5" x14ac:dyDescent="0.2">
      <c r="A15" t="s">
        <v>233</v>
      </c>
      <c r="B15" s="27">
        <v>2030</v>
      </c>
      <c r="C15" s="3">
        <v>4.2903988026035398</v>
      </c>
      <c r="D15" s="3">
        <v>4.0149584877590812</v>
      </c>
      <c r="E15" s="3">
        <v>4.8148630468754821</v>
      </c>
    </row>
    <row r="16" spans="1:5" x14ac:dyDescent="0.2">
      <c r="B16" s="27">
        <v>2035</v>
      </c>
      <c r="C16" s="3">
        <v>4.2547213401173991</v>
      </c>
      <c r="D16" s="3">
        <v>3.0334774032968079</v>
      </c>
      <c r="E16" s="3">
        <v>4.0349053006926505</v>
      </c>
    </row>
    <row r="17" spans="1:5" x14ac:dyDescent="0.2">
      <c r="B17" s="27">
        <v>2040</v>
      </c>
      <c r="C17" s="3">
        <v>3.7458474302749858</v>
      </c>
      <c r="D17" s="3">
        <v>2.8797157402619109</v>
      </c>
      <c r="E17" s="3">
        <v>2.7740436213359074</v>
      </c>
    </row>
    <row r="18" spans="1:5" x14ac:dyDescent="0.2">
      <c r="B18" s="27">
        <v>2045</v>
      </c>
      <c r="C18" s="3">
        <v>3.2699683367632262</v>
      </c>
      <c r="D18" s="3">
        <v>2.3144181156781283</v>
      </c>
      <c r="E18" s="3">
        <v>3.7224550155264553</v>
      </c>
    </row>
    <row r="19" spans="1:5" x14ac:dyDescent="0.2">
      <c r="B19" s="27">
        <v>2050</v>
      </c>
      <c r="C19" s="3">
        <v>3.2699348182432253</v>
      </c>
      <c r="D19" s="3">
        <v>0</v>
      </c>
      <c r="E19" s="3">
        <v>3.4405126224577849</v>
      </c>
    </row>
    <row r="20" spans="1:5" x14ac:dyDescent="0.2">
      <c r="B20" s="27">
        <v>2055</v>
      </c>
      <c r="C20" s="3">
        <v>3.2699348182432262</v>
      </c>
      <c r="D20" s="3">
        <v>0</v>
      </c>
      <c r="E20" s="3">
        <v>3.310555070242605</v>
      </c>
    </row>
    <row r="21" spans="1:5" x14ac:dyDescent="0.2">
      <c r="B21" s="27">
        <v>2060</v>
      </c>
      <c r="C21" s="3">
        <v>3.2699348182432262</v>
      </c>
      <c r="D21" s="3">
        <v>0</v>
      </c>
      <c r="E21" s="3">
        <v>3.4065013973262337</v>
      </c>
    </row>
    <row r="23" spans="1:5" x14ac:dyDescent="0.2">
      <c r="A23" t="s">
        <v>234</v>
      </c>
      <c r="B23" s="27">
        <v>2030</v>
      </c>
      <c r="C23" s="3">
        <v>4.4335966741612332</v>
      </c>
      <c r="D23" s="3">
        <v>3.9722862623596904</v>
      </c>
      <c r="E23" s="3">
        <v>4.8465275105971068</v>
      </c>
    </row>
    <row r="24" spans="1:5" x14ac:dyDescent="0.2">
      <c r="B24" s="27">
        <v>2035</v>
      </c>
      <c r="C24" s="3">
        <v>4.2745193854869319</v>
      </c>
      <c r="D24" s="3">
        <v>3.1755123344592615</v>
      </c>
      <c r="E24" s="3">
        <v>4.061036926011826</v>
      </c>
    </row>
    <row r="25" spans="1:5" x14ac:dyDescent="0.2">
      <c r="B25" s="27">
        <v>2040</v>
      </c>
      <c r="C25" s="3">
        <v>3.7956398522970072</v>
      </c>
      <c r="D25" s="3">
        <v>2.8232171865067111</v>
      </c>
      <c r="E25" s="3">
        <v>2.9904228286635339</v>
      </c>
    </row>
    <row r="26" spans="1:5" x14ac:dyDescent="0.2">
      <c r="B26" s="27">
        <v>2045</v>
      </c>
      <c r="C26" s="3">
        <v>3.5768779798722719</v>
      </c>
      <c r="D26" s="3">
        <v>2.7693895501387722</v>
      </c>
      <c r="E26" s="3">
        <v>3.0534527947070331</v>
      </c>
    </row>
    <row r="27" spans="1:5" x14ac:dyDescent="0.2">
      <c r="B27" s="27">
        <v>2050</v>
      </c>
      <c r="C27" s="3">
        <v>3.5758340859261586</v>
      </c>
      <c r="D27" s="3">
        <v>0.57913127792684604</v>
      </c>
      <c r="E27" s="3">
        <v>3.3445052396922237</v>
      </c>
    </row>
    <row r="28" spans="1:5" x14ac:dyDescent="0.2">
      <c r="B28" s="27">
        <v>2055</v>
      </c>
      <c r="C28" s="3">
        <v>3.561453100699826</v>
      </c>
      <c r="D28" s="3">
        <v>0</v>
      </c>
      <c r="E28" s="3">
        <v>3.5194732892030043</v>
      </c>
    </row>
    <row r="29" spans="1:5" x14ac:dyDescent="0.2">
      <c r="B29" s="27">
        <v>2060</v>
      </c>
      <c r="C29" s="3">
        <v>3.5605519937632262</v>
      </c>
      <c r="D29" s="3">
        <v>0</v>
      </c>
      <c r="E29" s="3">
        <v>3.5865530831353483</v>
      </c>
    </row>
    <row r="31" spans="1:5" x14ac:dyDescent="0.2">
      <c r="A31" t="s">
        <v>235</v>
      </c>
      <c r="B31" s="27">
        <v>2030</v>
      </c>
      <c r="C31" s="3">
        <v>4.3709396789612729</v>
      </c>
      <c r="D31" s="3">
        <v>3.8384013591550983</v>
      </c>
      <c r="E31" s="3">
        <v>4.831706398749561</v>
      </c>
    </row>
    <row r="32" spans="1:5" x14ac:dyDescent="0.2">
      <c r="B32" s="27">
        <v>2035</v>
      </c>
      <c r="C32" s="3">
        <v>2.6735643212721687</v>
      </c>
      <c r="D32" s="3">
        <v>3.1738032789427617</v>
      </c>
      <c r="E32" s="3">
        <v>3.9459608516050113</v>
      </c>
    </row>
    <row r="33" spans="2:5" x14ac:dyDescent="0.2">
      <c r="B33" s="27">
        <v>2040</v>
      </c>
      <c r="C33" s="3">
        <v>0.83174342539496682</v>
      </c>
      <c r="D33" s="3">
        <v>2.8157699423426039</v>
      </c>
      <c r="E33" s="3">
        <v>3.3185231203336021</v>
      </c>
    </row>
    <row r="34" spans="2:5" x14ac:dyDescent="0.2">
      <c r="B34" s="27">
        <v>2045</v>
      </c>
      <c r="C34" s="3">
        <v>0.61713055403999995</v>
      </c>
      <c r="D34" s="3">
        <v>2.888932342527346E-2</v>
      </c>
      <c r="E34" s="3">
        <v>2.1170222261726881</v>
      </c>
    </row>
    <row r="35" spans="2:5" x14ac:dyDescent="0.2">
      <c r="B35" s="27">
        <v>2050</v>
      </c>
      <c r="C35" s="3">
        <v>0.61713055403999995</v>
      </c>
      <c r="D35" s="3">
        <v>0</v>
      </c>
      <c r="E35" s="3">
        <v>1.9262812829284586</v>
      </c>
    </row>
    <row r="36" spans="2:5" x14ac:dyDescent="0.2">
      <c r="B36" s="27">
        <v>2055</v>
      </c>
      <c r="C36" s="3">
        <v>0.61713055403999995</v>
      </c>
      <c r="D36" s="3">
        <v>0</v>
      </c>
      <c r="E36" s="3">
        <v>1.3001301529760001</v>
      </c>
    </row>
    <row r="37" spans="2:5" x14ac:dyDescent="0.2">
      <c r="B37" s="27">
        <v>2060</v>
      </c>
      <c r="C37" s="3">
        <v>0.61713055403999995</v>
      </c>
      <c r="D37" s="3">
        <v>0</v>
      </c>
      <c r="E37" s="3">
        <v>1.3378125713246005</v>
      </c>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EA266-466A-427E-A718-B4358F174C87}">
  <sheetPr>
    <tabColor theme="7"/>
  </sheetPr>
  <dimension ref="A1:K57"/>
  <sheetViews>
    <sheetView workbookViewId="0">
      <selection activeCell="A5" sqref="A4:XFD5"/>
    </sheetView>
  </sheetViews>
  <sheetFormatPr defaultRowHeight="14.25" x14ac:dyDescent="0.2"/>
  <sheetData>
    <row r="1" spans="1:11" ht="15" x14ac:dyDescent="0.25">
      <c r="A1" s="1" t="s">
        <v>311</v>
      </c>
    </row>
    <row r="2" spans="1:11" ht="15.75" x14ac:dyDescent="0.25">
      <c r="A2" s="7" t="s">
        <v>247</v>
      </c>
    </row>
    <row r="5" spans="1:11" x14ac:dyDescent="0.2">
      <c r="C5" t="s">
        <v>185</v>
      </c>
      <c r="D5" t="s">
        <v>186</v>
      </c>
      <c r="E5" t="s">
        <v>187</v>
      </c>
      <c r="F5" t="s">
        <v>177</v>
      </c>
      <c r="G5" t="s">
        <v>188</v>
      </c>
      <c r="H5" t="s">
        <v>189</v>
      </c>
      <c r="I5" t="s">
        <v>190</v>
      </c>
      <c r="J5" t="s">
        <v>33</v>
      </c>
      <c r="K5" t="s">
        <v>31</v>
      </c>
    </row>
    <row r="6" spans="1:11" x14ac:dyDescent="0.2">
      <c r="A6" t="s">
        <v>15</v>
      </c>
      <c r="B6">
        <v>2015</v>
      </c>
      <c r="C6" s="4">
        <v>27.840330999999999</v>
      </c>
      <c r="D6" s="4">
        <v>39.744850999999997</v>
      </c>
      <c r="E6" s="4">
        <v>0</v>
      </c>
      <c r="F6" s="4">
        <v>0.44491000000000003</v>
      </c>
      <c r="G6" s="4">
        <v>10.300196</v>
      </c>
      <c r="H6" s="4">
        <v>1.128584</v>
      </c>
      <c r="I6" s="4">
        <v>0</v>
      </c>
      <c r="J6" s="4">
        <v>0</v>
      </c>
      <c r="K6" s="4">
        <v>0</v>
      </c>
    </row>
    <row r="7" spans="1:11" x14ac:dyDescent="0.2">
      <c r="B7">
        <v>2020</v>
      </c>
      <c r="C7" s="4">
        <v>21.64658</v>
      </c>
      <c r="D7" s="4">
        <v>35.758495000000003</v>
      </c>
      <c r="E7" s="4">
        <v>0</v>
      </c>
      <c r="F7" s="4">
        <v>0.104584</v>
      </c>
      <c r="G7" s="4">
        <v>15.649588999999999</v>
      </c>
      <c r="H7" s="4">
        <v>1.2988310000000001</v>
      </c>
      <c r="I7" s="4">
        <v>0</v>
      </c>
      <c r="J7" s="4">
        <v>0.3135</v>
      </c>
      <c r="K7" s="4">
        <v>0</v>
      </c>
    </row>
    <row r="8" spans="1:11" x14ac:dyDescent="0.2">
      <c r="B8">
        <v>2023</v>
      </c>
      <c r="C8" s="4">
        <v>20.02506</v>
      </c>
      <c r="D8" s="4">
        <v>30.699058999999998</v>
      </c>
      <c r="E8" s="4">
        <v>0</v>
      </c>
      <c r="F8" s="4">
        <v>0.16675499999999999</v>
      </c>
      <c r="G8" s="4">
        <v>17.780826000000001</v>
      </c>
      <c r="H8" s="4">
        <v>1.7517240000000001</v>
      </c>
      <c r="I8" s="4">
        <v>0</v>
      </c>
      <c r="J8" s="4">
        <v>1.5085</v>
      </c>
      <c r="K8" s="4">
        <v>0</v>
      </c>
    </row>
    <row r="9" spans="1:11" x14ac:dyDescent="0.2">
      <c r="C9" s="4"/>
      <c r="D9" s="4"/>
      <c r="E9" s="4"/>
      <c r="F9" s="4"/>
      <c r="G9" s="4"/>
      <c r="H9" s="4"/>
      <c r="I9" s="4"/>
      <c r="J9" s="4"/>
      <c r="K9" s="4"/>
    </row>
    <row r="10" spans="1:11" x14ac:dyDescent="0.2">
      <c r="A10" t="s">
        <v>232</v>
      </c>
      <c r="B10">
        <v>2024</v>
      </c>
      <c r="C10" s="4">
        <v>20.554875825082796</v>
      </c>
      <c r="D10" s="4">
        <v>39.994332333070041</v>
      </c>
      <c r="E10" s="4">
        <v>0</v>
      </c>
      <c r="F10" s="4">
        <v>0.1627613205529384</v>
      </c>
      <c r="G10" s="4">
        <v>8.4049163558789779</v>
      </c>
      <c r="H10" s="4">
        <v>1.709770752828164</v>
      </c>
      <c r="I10" s="4">
        <v>0</v>
      </c>
      <c r="J10" s="4">
        <v>1.9437016860018705</v>
      </c>
      <c r="K10" s="4">
        <v>0</v>
      </c>
    </row>
    <row r="11" spans="1:11" x14ac:dyDescent="0.2">
      <c r="B11">
        <v>2025</v>
      </c>
      <c r="C11" s="4">
        <v>20.091963615680925</v>
      </c>
      <c r="D11" s="4">
        <v>38.453142341850686</v>
      </c>
      <c r="E11" s="4">
        <v>0</v>
      </c>
      <c r="F11" s="4">
        <v>0.15871431273613068</v>
      </c>
      <c r="G11" s="4">
        <v>9.518144097229607</v>
      </c>
      <c r="H11" s="4">
        <v>1.6672578537060765</v>
      </c>
      <c r="I11" s="4">
        <v>0</v>
      </c>
      <c r="J11" s="4">
        <v>2.4828739110494036</v>
      </c>
      <c r="K11" s="4">
        <v>0</v>
      </c>
    </row>
    <row r="12" spans="1:11" x14ac:dyDescent="0.2">
      <c r="B12">
        <v>2026</v>
      </c>
      <c r="C12" s="4">
        <v>19.142509986237911</v>
      </c>
      <c r="D12" s="4">
        <v>36.373713900300096</v>
      </c>
      <c r="E12" s="4">
        <v>0</v>
      </c>
      <c r="F12" s="4">
        <v>0.15440154949775611</v>
      </c>
      <c r="G12" s="4">
        <v>10.747766289843318</v>
      </c>
      <c r="H12" s="4">
        <v>1.6219532541624337</v>
      </c>
      <c r="I12" s="4">
        <v>0</v>
      </c>
      <c r="J12" s="4">
        <v>3.1031817306343976</v>
      </c>
      <c r="K12" s="4">
        <v>0</v>
      </c>
    </row>
    <row r="13" spans="1:11" x14ac:dyDescent="0.2">
      <c r="B13">
        <v>2027</v>
      </c>
      <c r="C13" s="4">
        <v>18.449146732734242</v>
      </c>
      <c r="D13" s="4">
        <v>35.257314808503537</v>
      </c>
      <c r="E13" s="4">
        <v>0</v>
      </c>
      <c r="F13" s="4">
        <v>0.14836444601673551</v>
      </c>
      <c r="G13" s="4">
        <v>10.283290957051729</v>
      </c>
      <c r="H13" s="4">
        <v>1.5585348515064485</v>
      </c>
      <c r="I13" s="4">
        <v>0</v>
      </c>
      <c r="J13" s="4">
        <v>3.6112654535285493</v>
      </c>
      <c r="K13" s="4">
        <v>0</v>
      </c>
    </row>
    <row r="14" spans="1:11" x14ac:dyDescent="0.2">
      <c r="B14">
        <v>2028</v>
      </c>
      <c r="C14" s="4">
        <v>17.849954240237508</v>
      </c>
      <c r="D14" s="4">
        <v>33.175536968415173</v>
      </c>
      <c r="E14" s="4">
        <v>0</v>
      </c>
      <c r="F14" s="4">
        <v>0.19717840515460247</v>
      </c>
      <c r="G14" s="4">
        <v>9.4593321931975218</v>
      </c>
      <c r="H14" s="4">
        <v>1.5084769942730238</v>
      </c>
      <c r="I14" s="4">
        <v>0</v>
      </c>
      <c r="J14" s="4">
        <v>4.7659842992130868</v>
      </c>
      <c r="K14" s="4">
        <v>1.7085418338497131E-2</v>
      </c>
    </row>
    <row r="15" spans="1:11" x14ac:dyDescent="0.2">
      <c r="B15">
        <v>2029</v>
      </c>
      <c r="C15" s="4">
        <v>17.250761747740775</v>
      </c>
      <c r="D15" s="4">
        <v>31.093759128326823</v>
      </c>
      <c r="E15" s="4">
        <v>0</v>
      </c>
      <c r="F15" s="4">
        <v>0.24599236429246943</v>
      </c>
      <c r="G15" s="4">
        <v>8.6353734293433106</v>
      </c>
      <c r="H15" s="4">
        <v>1.4584191370395994</v>
      </c>
      <c r="I15" s="4">
        <v>0</v>
      </c>
      <c r="J15" s="4">
        <v>5.9207031448976259</v>
      </c>
      <c r="K15" s="4">
        <v>3.4170836676994262E-2</v>
      </c>
    </row>
    <row r="16" spans="1:11" x14ac:dyDescent="0.2">
      <c r="C16" s="4"/>
      <c r="D16" s="4"/>
      <c r="E16" s="4"/>
      <c r="F16" s="4"/>
      <c r="G16" s="4"/>
      <c r="H16" s="4"/>
      <c r="I16" s="4"/>
      <c r="J16" s="4"/>
      <c r="K16" s="4"/>
    </row>
    <row r="17" spans="1:11" x14ac:dyDescent="0.2">
      <c r="A17" t="s">
        <v>233</v>
      </c>
      <c r="B17">
        <v>2030</v>
      </c>
      <c r="C17" s="4">
        <v>16.651569255244038</v>
      </c>
      <c r="D17" s="4">
        <v>29.011981288238459</v>
      </c>
      <c r="E17" s="4">
        <v>0</v>
      </c>
      <c r="F17" s="4">
        <v>0.29480632343033636</v>
      </c>
      <c r="G17" s="4">
        <v>7.8114146654891012</v>
      </c>
      <c r="H17" s="4">
        <v>1.4083612798061746</v>
      </c>
      <c r="I17" s="4">
        <v>0</v>
      </c>
      <c r="J17" s="4">
        <v>7.0754219905821643</v>
      </c>
      <c r="K17" s="4">
        <v>5.12562550154914E-2</v>
      </c>
    </row>
    <row r="18" spans="1:11" x14ac:dyDescent="0.2">
      <c r="B18">
        <v>2035</v>
      </c>
      <c r="C18" s="4">
        <v>9.698874509104904</v>
      </c>
      <c r="D18" s="4">
        <v>2.9497493102370882</v>
      </c>
      <c r="E18" s="4">
        <v>0</v>
      </c>
      <c r="F18" s="4">
        <v>0.28392198794415247</v>
      </c>
      <c r="G18" s="4">
        <v>21.523432385442636</v>
      </c>
      <c r="H18" s="4">
        <v>0.97768827864283714</v>
      </c>
      <c r="I18" s="4">
        <v>0</v>
      </c>
      <c r="J18" s="4">
        <v>13.688566880275578</v>
      </c>
      <c r="K18" s="4">
        <v>0.14560686308387449</v>
      </c>
    </row>
    <row r="19" spans="1:11" x14ac:dyDescent="0.2">
      <c r="B19">
        <v>2040</v>
      </c>
      <c r="C19" s="4">
        <v>5.4077614797382108</v>
      </c>
      <c r="D19" s="4">
        <v>0</v>
      </c>
      <c r="E19" s="4">
        <v>0</v>
      </c>
      <c r="F19" s="4">
        <v>0</v>
      </c>
      <c r="G19" s="4">
        <v>14.842947364614728</v>
      </c>
      <c r="H19" s="4">
        <v>0.89016998137697367</v>
      </c>
      <c r="I19" s="4">
        <v>0</v>
      </c>
      <c r="J19" s="4">
        <v>18.620872486518842</v>
      </c>
      <c r="K19" s="4">
        <v>0.53372487283830705</v>
      </c>
    </row>
    <row r="20" spans="1:11" x14ac:dyDescent="0.2">
      <c r="B20">
        <v>2045</v>
      </c>
      <c r="C20" s="4">
        <v>2.5372956702501219</v>
      </c>
      <c r="D20" s="4">
        <v>0</v>
      </c>
      <c r="E20" s="4">
        <v>0</v>
      </c>
      <c r="F20" s="4">
        <v>0</v>
      </c>
      <c r="G20" s="4">
        <v>8.1882409332300394</v>
      </c>
      <c r="H20" s="4">
        <v>0.71623422042006846</v>
      </c>
      <c r="I20" s="4">
        <v>0</v>
      </c>
      <c r="J20" s="4">
        <v>21.826447162987098</v>
      </c>
      <c r="K20" s="4">
        <v>1.1315479829086867</v>
      </c>
    </row>
    <row r="21" spans="1:11" x14ac:dyDescent="0.2">
      <c r="B21">
        <v>2050</v>
      </c>
      <c r="C21" s="4">
        <v>1.0451479813276809</v>
      </c>
      <c r="D21" s="4">
        <v>0</v>
      </c>
      <c r="E21" s="4">
        <v>0</v>
      </c>
      <c r="F21" s="4">
        <v>0</v>
      </c>
      <c r="G21" s="4">
        <v>4.8356810051858128</v>
      </c>
      <c r="H21" s="4">
        <v>0.67028565939846074</v>
      </c>
      <c r="I21" s="4">
        <v>0</v>
      </c>
      <c r="J21" s="4">
        <v>23.302210825967151</v>
      </c>
      <c r="K21" s="4">
        <v>1.8522596979772254</v>
      </c>
    </row>
    <row r="22" spans="1:11" x14ac:dyDescent="0.2">
      <c r="B22">
        <v>2055</v>
      </c>
      <c r="C22" s="4">
        <v>3.36038368893004E-3</v>
      </c>
      <c r="D22" s="4">
        <v>0</v>
      </c>
      <c r="E22" s="4">
        <v>0</v>
      </c>
      <c r="F22" s="4">
        <v>0</v>
      </c>
      <c r="G22" s="4">
        <v>2.0293547841359274</v>
      </c>
      <c r="H22" s="4">
        <v>0.67334582657097397</v>
      </c>
      <c r="I22" s="4">
        <v>0</v>
      </c>
      <c r="J22" s="4">
        <v>24.824319061426802</v>
      </c>
      <c r="K22" s="4">
        <v>2.5700879966233483</v>
      </c>
    </row>
    <row r="23" spans="1:11" x14ac:dyDescent="0.2">
      <c r="B23">
        <v>2060</v>
      </c>
      <c r="C23" s="4">
        <v>0</v>
      </c>
      <c r="D23" s="4">
        <v>0</v>
      </c>
      <c r="E23" s="4">
        <v>0</v>
      </c>
      <c r="F23" s="4">
        <v>0</v>
      </c>
      <c r="G23" s="4">
        <v>0.30897139624198</v>
      </c>
      <c r="H23" s="4">
        <v>0.70770696896823493</v>
      </c>
      <c r="I23" s="4">
        <v>0</v>
      </c>
      <c r="J23" s="4">
        <v>25.791992867606396</v>
      </c>
      <c r="K23" s="4">
        <v>3.2716477761273617</v>
      </c>
    </row>
    <row r="24" spans="1:11" x14ac:dyDescent="0.2">
      <c r="C24" s="4"/>
      <c r="D24" s="4"/>
      <c r="E24" s="4"/>
      <c r="F24" s="4"/>
      <c r="G24" s="4"/>
      <c r="H24" s="4"/>
      <c r="I24" s="4"/>
      <c r="J24" s="4"/>
      <c r="K24" s="4"/>
    </row>
    <row r="25" spans="1:11" x14ac:dyDescent="0.2">
      <c r="A25" t="s">
        <v>234</v>
      </c>
      <c r="B25">
        <v>2030</v>
      </c>
      <c r="C25" s="4">
        <v>16.650000000000002</v>
      </c>
      <c r="D25" s="4">
        <v>29.35</v>
      </c>
      <c r="E25" s="4">
        <v>0</v>
      </c>
      <c r="F25" s="4">
        <v>0.30000000000000004</v>
      </c>
      <c r="G25" s="4">
        <v>7.8299999999999992</v>
      </c>
      <c r="H25" s="4">
        <v>1.42</v>
      </c>
      <c r="I25" s="4">
        <v>0</v>
      </c>
      <c r="J25" s="4">
        <v>7.1</v>
      </c>
      <c r="K25" s="4">
        <v>0.05</v>
      </c>
    </row>
    <row r="26" spans="1:11" x14ac:dyDescent="0.2">
      <c r="B26">
        <v>2035</v>
      </c>
      <c r="C26" s="4">
        <v>9.66</v>
      </c>
      <c r="D26" s="4">
        <v>2.95</v>
      </c>
      <c r="E26" s="4">
        <v>0</v>
      </c>
      <c r="F26" s="4">
        <v>0.29000000000000004</v>
      </c>
      <c r="G26" s="4">
        <v>22.139999999999997</v>
      </c>
      <c r="H26" s="4">
        <v>0.99</v>
      </c>
      <c r="I26" s="4">
        <v>0</v>
      </c>
      <c r="J26" s="4">
        <v>13.790000000000003</v>
      </c>
      <c r="K26" s="4">
        <v>0.15000000000000002</v>
      </c>
    </row>
    <row r="27" spans="1:11" x14ac:dyDescent="0.2">
      <c r="B27">
        <v>2040</v>
      </c>
      <c r="C27" s="4">
        <v>5.4099999999999993</v>
      </c>
      <c r="D27" s="4">
        <v>0</v>
      </c>
      <c r="E27" s="4">
        <v>0</v>
      </c>
      <c r="F27" s="4">
        <v>0</v>
      </c>
      <c r="G27" s="4">
        <v>15.499999999999998</v>
      </c>
      <c r="H27" s="4">
        <v>0.94</v>
      </c>
      <c r="I27" s="4">
        <v>0</v>
      </c>
      <c r="J27" s="4">
        <v>18.910000000000004</v>
      </c>
      <c r="K27" s="4">
        <v>0.57000000000000006</v>
      </c>
    </row>
    <row r="28" spans="1:11" x14ac:dyDescent="0.2">
      <c r="B28">
        <v>2045</v>
      </c>
      <c r="C28" s="4">
        <v>2.54</v>
      </c>
      <c r="D28" s="4">
        <v>0</v>
      </c>
      <c r="E28" s="4">
        <v>0</v>
      </c>
      <c r="F28" s="4">
        <v>0</v>
      </c>
      <c r="G28" s="4">
        <v>8.759999999999998</v>
      </c>
      <c r="H28" s="4">
        <v>0.78</v>
      </c>
      <c r="I28" s="4">
        <v>0</v>
      </c>
      <c r="J28" s="4">
        <v>22.38</v>
      </c>
      <c r="K28" s="4">
        <v>1.25</v>
      </c>
    </row>
    <row r="29" spans="1:11" x14ac:dyDescent="0.2">
      <c r="B29">
        <v>2050</v>
      </c>
      <c r="C29" s="4">
        <v>1.04</v>
      </c>
      <c r="D29" s="4">
        <v>0</v>
      </c>
      <c r="E29" s="4">
        <v>0</v>
      </c>
      <c r="F29" s="4">
        <v>0</v>
      </c>
      <c r="G29" s="4">
        <v>5.33</v>
      </c>
      <c r="H29" s="4">
        <v>0.77</v>
      </c>
      <c r="I29" s="4">
        <v>0</v>
      </c>
      <c r="J29" s="4">
        <v>24.12</v>
      </c>
      <c r="K29" s="4">
        <v>2.1</v>
      </c>
    </row>
    <row r="30" spans="1:11" x14ac:dyDescent="0.2">
      <c r="B30">
        <v>2055</v>
      </c>
      <c r="C30" s="4">
        <v>0</v>
      </c>
      <c r="D30" s="4">
        <v>0</v>
      </c>
      <c r="E30" s="4">
        <v>0</v>
      </c>
      <c r="F30" s="4">
        <v>0.13</v>
      </c>
      <c r="G30" s="4">
        <v>2.3299999999999996</v>
      </c>
      <c r="H30" s="4">
        <v>0.67</v>
      </c>
      <c r="I30" s="4">
        <v>0</v>
      </c>
      <c r="J30" s="4">
        <v>25.979999999999997</v>
      </c>
      <c r="K30" s="4">
        <v>3</v>
      </c>
    </row>
    <row r="31" spans="1:11" x14ac:dyDescent="0.2">
      <c r="B31">
        <v>2060</v>
      </c>
      <c r="C31" s="4">
        <v>0</v>
      </c>
      <c r="D31" s="4">
        <v>0</v>
      </c>
      <c r="E31" s="4">
        <v>0</v>
      </c>
      <c r="F31" s="4">
        <v>0</v>
      </c>
      <c r="G31" s="4">
        <v>0.31</v>
      </c>
      <c r="H31" s="4">
        <v>0.77</v>
      </c>
      <c r="I31" s="4">
        <v>0</v>
      </c>
      <c r="J31" s="4">
        <v>27.35</v>
      </c>
      <c r="K31" s="4">
        <v>3.93</v>
      </c>
    </row>
    <row r="32" spans="1:11" x14ac:dyDescent="0.2">
      <c r="C32" s="4"/>
      <c r="D32" s="4"/>
      <c r="E32" s="4"/>
      <c r="F32" s="4"/>
      <c r="G32" s="4"/>
      <c r="H32" s="4"/>
      <c r="I32" s="4"/>
      <c r="J32" s="4"/>
      <c r="K32" s="4"/>
    </row>
    <row r="33" spans="1:11" x14ac:dyDescent="0.2">
      <c r="A33" t="s">
        <v>235</v>
      </c>
      <c r="B33">
        <v>2030</v>
      </c>
      <c r="C33" s="4">
        <v>16.62</v>
      </c>
      <c r="D33" s="4">
        <v>28.979999999999997</v>
      </c>
      <c r="E33" s="4">
        <v>0</v>
      </c>
      <c r="F33" s="4">
        <v>0.30000000000000004</v>
      </c>
      <c r="G33" s="4">
        <v>7.83</v>
      </c>
      <c r="H33" s="4">
        <v>1.4100000000000001</v>
      </c>
      <c r="I33" s="4">
        <v>0</v>
      </c>
      <c r="J33" s="4">
        <v>7.0699999999999994</v>
      </c>
      <c r="K33" s="4">
        <v>0.05</v>
      </c>
    </row>
    <row r="34" spans="1:11" x14ac:dyDescent="0.2">
      <c r="B34">
        <v>2035</v>
      </c>
      <c r="C34" s="4">
        <v>9.75</v>
      </c>
      <c r="D34" s="4">
        <v>2.95</v>
      </c>
      <c r="E34" s="4">
        <v>0</v>
      </c>
      <c r="F34" s="4">
        <v>0.29000000000000004</v>
      </c>
      <c r="G34" s="4">
        <v>21.429999999999996</v>
      </c>
      <c r="H34" s="4">
        <v>0.97</v>
      </c>
      <c r="I34" s="4">
        <v>0</v>
      </c>
      <c r="J34" s="4">
        <v>13.680000000000001</v>
      </c>
      <c r="K34" s="4">
        <v>0.14000000000000001</v>
      </c>
    </row>
    <row r="35" spans="1:11" x14ac:dyDescent="0.2">
      <c r="B35">
        <v>2040</v>
      </c>
      <c r="C35" s="4">
        <v>5.36</v>
      </c>
      <c r="D35" s="4">
        <v>0</v>
      </c>
      <c r="E35" s="4">
        <v>0</v>
      </c>
      <c r="F35" s="4">
        <v>0</v>
      </c>
      <c r="G35" s="4">
        <v>14.629999999999999</v>
      </c>
      <c r="H35" s="4">
        <v>0.8899999999999999</v>
      </c>
      <c r="I35" s="4">
        <v>0</v>
      </c>
      <c r="J35" s="4">
        <v>18.700000000000003</v>
      </c>
      <c r="K35" s="4">
        <v>0.53</v>
      </c>
    </row>
    <row r="36" spans="1:11" x14ac:dyDescent="0.2">
      <c r="B36">
        <v>2045</v>
      </c>
      <c r="C36" s="4">
        <v>2.1899999999999995</v>
      </c>
      <c r="D36" s="4">
        <v>0</v>
      </c>
      <c r="E36" s="4">
        <v>0</v>
      </c>
      <c r="F36" s="4">
        <v>0</v>
      </c>
      <c r="G36" s="4">
        <v>7.87</v>
      </c>
      <c r="H36" s="4">
        <v>0.71</v>
      </c>
      <c r="I36" s="4">
        <v>0</v>
      </c>
      <c r="J36" s="4">
        <v>22.080000000000002</v>
      </c>
      <c r="K36" s="4">
        <v>1.1300000000000001</v>
      </c>
    </row>
    <row r="37" spans="1:11" x14ac:dyDescent="0.2">
      <c r="B37">
        <v>2050</v>
      </c>
      <c r="C37" s="4">
        <v>0.91</v>
      </c>
      <c r="D37" s="4">
        <v>0</v>
      </c>
      <c r="E37" s="4">
        <v>0</v>
      </c>
      <c r="F37" s="4">
        <v>0</v>
      </c>
      <c r="G37" s="4">
        <v>3.8000000000000003</v>
      </c>
      <c r="H37" s="4">
        <v>0.51</v>
      </c>
      <c r="I37" s="4">
        <v>0</v>
      </c>
      <c r="J37" s="4">
        <v>23.85</v>
      </c>
      <c r="K37" s="4">
        <v>1.84</v>
      </c>
    </row>
    <row r="38" spans="1:11" x14ac:dyDescent="0.2">
      <c r="B38">
        <v>2055</v>
      </c>
      <c r="C38" s="4">
        <v>0</v>
      </c>
      <c r="D38" s="4">
        <v>0</v>
      </c>
      <c r="E38" s="4">
        <v>0</v>
      </c>
      <c r="F38" s="4">
        <v>0</v>
      </c>
      <c r="G38" s="4">
        <v>0.45</v>
      </c>
      <c r="H38" s="4">
        <v>0.37</v>
      </c>
      <c r="I38" s="4">
        <v>0</v>
      </c>
      <c r="J38" s="4">
        <v>25.599999999999998</v>
      </c>
      <c r="K38" s="4">
        <v>2.54</v>
      </c>
    </row>
    <row r="39" spans="1:11" x14ac:dyDescent="0.2">
      <c r="B39">
        <v>2060</v>
      </c>
      <c r="C39" s="4">
        <v>0</v>
      </c>
      <c r="D39" s="4">
        <v>0</v>
      </c>
      <c r="E39" s="4">
        <v>0</v>
      </c>
      <c r="F39" s="4">
        <v>0</v>
      </c>
      <c r="G39" s="4">
        <v>0.31</v>
      </c>
      <c r="H39" s="4">
        <v>0.22</v>
      </c>
      <c r="I39" s="4">
        <v>0</v>
      </c>
      <c r="J39" s="4">
        <v>26.119999999999997</v>
      </c>
      <c r="K39" s="4">
        <v>2.98</v>
      </c>
    </row>
    <row r="40" spans="1:11" x14ac:dyDescent="0.2">
      <c r="C40" s="4"/>
      <c r="D40" s="4"/>
      <c r="E40" s="4"/>
      <c r="F40" s="4"/>
      <c r="G40" s="4"/>
      <c r="H40" s="4"/>
      <c r="I40" s="4"/>
      <c r="J40" s="4"/>
      <c r="K40" s="4"/>
    </row>
    <row r="41" spans="1:11" x14ac:dyDescent="0.2">
      <c r="C41" s="4"/>
      <c r="D41" s="4"/>
      <c r="E41" s="4"/>
      <c r="F41" s="4"/>
      <c r="G41" s="4"/>
      <c r="H41" s="4"/>
      <c r="I41" s="4"/>
      <c r="J41" s="4"/>
      <c r="K41" s="4"/>
    </row>
    <row r="42" spans="1:11" x14ac:dyDescent="0.2">
      <c r="C42" s="4"/>
      <c r="D42" s="4"/>
      <c r="E42" s="4"/>
      <c r="F42" s="4"/>
      <c r="G42" s="4"/>
      <c r="H42" s="4"/>
      <c r="I42" s="4"/>
      <c r="J42" s="4"/>
      <c r="K42" s="4"/>
    </row>
    <row r="43" spans="1:11" x14ac:dyDescent="0.2">
      <c r="C43" s="4"/>
      <c r="D43" s="4"/>
      <c r="E43" s="4"/>
      <c r="F43" s="4"/>
      <c r="G43" s="4"/>
      <c r="H43" s="4"/>
      <c r="I43" s="4"/>
      <c r="J43" s="4"/>
      <c r="K43" s="4"/>
    </row>
    <row r="44" spans="1:11" x14ac:dyDescent="0.2">
      <c r="A44" t="s">
        <v>15</v>
      </c>
      <c r="B44">
        <v>2010</v>
      </c>
      <c r="C44" s="4">
        <v>37.516078999999998</v>
      </c>
      <c r="D44" s="4">
        <v>39.162388</v>
      </c>
      <c r="E44" s="4">
        <v>0</v>
      </c>
      <c r="F44" s="4">
        <v>0.32652700000000001</v>
      </c>
      <c r="G44" s="4">
        <v>3.8870790000000004</v>
      </c>
      <c r="H44" s="4">
        <v>0.57372800000000002</v>
      </c>
      <c r="I44" s="4">
        <v>0</v>
      </c>
      <c r="J44" s="4">
        <v>0</v>
      </c>
      <c r="K44" s="4">
        <v>0</v>
      </c>
    </row>
    <row r="45" spans="1:11" x14ac:dyDescent="0.2">
      <c r="B45">
        <v>2011</v>
      </c>
      <c r="C45" s="4">
        <v>34.671100000000003</v>
      </c>
      <c r="D45" s="4">
        <v>40.426000000000002</v>
      </c>
      <c r="E45" s="4">
        <v>0</v>
      </c>
      <c r="F45" s="4">
        <v>0.44252200000000003</v>
      </c>
      <c r="G45" s="4">
        <v>4.5588290000000002</v>
      </c>
      <c r="H45" s="4">
        <v>0.72784000000000004</v>
      </c>
      <c r="I45" s="4">
        <v>0</v>
      </c>
      <c r="J45" s="4">
        <v>0</v>
      </c>
      <c r="K45" s="4">
        <v>0</v>
      </c>
    </row>
    <row r="46" spans="1:11" x14ac:dyDescent="0.2">
      <c r="B46">
        <v>2012</v>
      </c>
      <c r="C46" s="4">
        <v>31.642111</v>
      </c>
      <c r="D46" s="4">
        <v>39.471831999999999</v>
      </c>
      <c r="E46" s="4">
        <v>0</v>
      </c>
      <c r="F46" s="4">
        <v>0.54836399999999996</v>
      </c>
      <c r="G46" s="4">
        <v>5.3146129999999996</v>
      </c>
      <c r="H46" s="4">
        <v>0.80812700000000004</v>
      </c>
      <c r="I46" s="4">
        <v>0</v>
      </c>
      <c r="J46" s="4">
        <v>0</v>
      </c>
      <c r="K46" s="4">
        <v>0</v>
      </c>
    </row>
    <row r="47" spans="1:11" x14ac:dyDescent="0.2">
      <c r="B47">
        <v>2013</v>
      </c>
      <c r="C47" s="4">
        <v>29.859756999999998</v>
      </c>
      <c r="D47" s="4">
        <v>39.185780000000001</v>
      </c>
      <c r="E47" s="4">
        <v>0</v>
      </c>
      <c r="F47" s="4">
        <v>0.55201699999999998</v>
      </c>
      <c r="G47" s="4">
        <v>6.4214250000000002</v>
      </c>
      <c r="H47" s="4">
        <v>0.87350700000000003</v>
      </c>
      <c r="I47" s="4">
        <v>0</v>
      </c>
      <c r="J47" s="4">
        <v>0</v>
      </c>
      <c r="K47" s="4">
        <v>0</v>
      </c>
    </row>
    <row r="48" spans="1:11" x14ac:dyDescent="0.2">
      <c r="B48">
        <v>2014</v>
      </c>
      <c r="C48" s="4">
        <v>28.624796</v>
      </c>
      <c r="D48" s="4">
        <v>38.605659000000003</v>
      </c>
      <c r="E48" s="4">
        <v>0</v>
      </c>
      <c r="F48" s="4">
        <v>0.57563299999999995</v>
      </c>
      <c r="G48" s="4">
        <v>8.5155080000000005</v>
      </c>
      <c r="H48" s="4">
        <v>0.977302</v>
      </c>
      <c r="I48" s="4">
        <v>0</v>
      </c>
      <c r="J48" s="4">
        <v>0</v>
      </c>
      <c r="K48" s="4">
        <v>0</v>
      </c>
    </row>
    <row r="49" spans="2:11" x14ac:dyDescent="0.2">
      <c r="B49">
        <v>2015</v>
      </c>
      <c r="C49" s="4">
        <v>27.840330999999999</v>
      </c>
      <c r="D49" s="4">
        <v>39.744850999999997</v>
      </c>
      <c r="E49" s="4">
        <v>0</v>
      </c>
      <c r="F49" s="4">
        <v>0.44491000000000003</v>
      </c>
      <c r="G49" s="4">
        <v>10.300196</v>
      </c>
      <c r="H49" s="4">
        <v>1.128584</v>
      </c>
      <c r="I49" s="4">
        <v>0</v>
      </c>
      <c r="J49" s="4">
        <v>0</v>
      </c>
      <c r="K49" s="4">
        <v>0</v>
      </c>
    </row>
    <row r="50" spans="2:11" x14ac:dyDescent="0.2">
      <c r="B50">
        <v>2016</v>
      </c>
      <c r="C50" s="4">
        <v>27.322149</v>
      </c>
      <c r="D50" s="4">
        <v>37.582275000000003</v>
      </c>
      <c r="E50" s="4">
        <v>0</v>
      </c>
      <c r="F50" s="4">
        <v>0.42366500000000001</v>
      </c>
      <c r="G50" s="4">
        <v>13.200944</v>
      </c>
      <c r="H50" s="4">
        <v>1.1223259999999999</v>
      </c>
      <c r="I50" s="4">
        <v>0</v>
      </c>
      <c r="J50" s="4">
        <v>5.0349999999999999E-2</v>
      </c>
      <c r="K50" s="4">
        <v>0</v>
      </c>
    </row>
    <row r="51" spans="2:11" x14ac:dyDescent="0.2">
      <c r="B51">
        <v>2017</v>
      </c>
      <c r="C51" s="4">
        <v>26.110503000000001</v>
      </c>
      <c r="D51" s="4">
        <v>38.294342999999998</v>
      </c>
      <c r="E51" s="4">
        <v>0</v>
      </c>
      <c r="F51" s="4">
        <v>0.21426000000000001</v>
      </c>
      <c r="G51" s="4">
        <v>15.069469999999999</v>
      </c>
      <c r="H51" s="4">
        <v>1.2867869999999999</v>
      </c>
      <c r="I51" s="4">
        <v>0</v>
      </c>
      <c r="J51" s="4">
        <v>8.0170000000000005E-2</v>
      </c>
      <c r="K51" s="4">
        <v>0</v>
      </c>
    </row>
    <row r="52" spans="2:11" x14ac:dyDescent="0.2">
      <c r="B52">
        <v>2018</v>
      </c>
      <c r="C52" s="4">
        <v>24.230497</v>
      </c>
      <c r="D52" s="4">
        <v>36.637349</v>
      </c>
      <c r="E52" s="4">
        <v>0</v>
      </c>
      <c r="F52" s="4">
        <v>0.13262499999999999</v>
      </c>
      <c r="G52" s="4">
        <v>16.243352999999999</v>
      </c>
      <c r="H52" s="4">
        <v>1.374776</v>
      </c>
      <c r="I52" s="4">
        <v>0</v>
      </c>
      <c r="J52" s="4">
        <v>0.13611000000000001</v>
      </c>
      <c r="K52" s="4">
        <v>0</v>
      </c>
    </row>
    <row r="53" spans="2:11" x14ac:dyDescent="0.2">
      <c r="B53">
        <v>2019</v>
      </c>
      <c r="C53" s="4">
        <v>23.65333</v>
      </c>
      <c r="D53" s="4">
        <v>38.152222999999999</v>
      </c>
      <c r="E53" s="4">
        <v>0</v>
      </c>
      <c r="F53" s="4">
        <v>0.101419</v>
      </c>
      <c r="G53" s="4">
        <v>15.347288000000001</v>
      </c>
      <c r="H53" s="4">
        <v>1.454923</v>
      </c>
      <c r="I53" s="4">
        <v>0</v>
      </c>
      <c r="J53" s="4">
        <v>0.20884</v>
      </c>
      <c r="K53" s="4">
        <v>0</v>
      </c>
    </row>
    <row r="54" spans="2:11" x14ac:dyDescent="0.2">
      <c r="B54">
        <v>2020</v>
      </c>
      <c r="C54" s="4">
        <v>21.64658</v>
      </c>
      <c r="D54" s="4">
        <v>35.758495000000003</v>
      </c>
      <c r="E54" s="4">
        <v>0</v>
      </c>
      <c r="F54" s="4">
        <v>0.104584</v>
      </c>
      <c r="G54" s="4">
        <v>15.649588999999999</v>
      </c>
      <c r="H54" s="4">
        <v>1.2988310000000001</v>
      </c>
      <c r="I54" s="4">
        <v>0</v>
      </c>
      <c r="J54" s="4">
        <v>0.3135</v>
      </c>
      <c r="K54" s="4">
        <v>0</v>
      </c>
    </row>
    <row r="55" spans="2:11" x14ac:dyDescent="0.2">
      <c r="B55">
        <v>2021</v>
      </c>
      <c r="C55" s="4">
        <v>22.187456000000001</v>
      </c>
      <c r="D55" s="4">
        <v>35.899555999999997</v>
      </c>
      <c r="E55" s="4">
        <v>0</v>
      </c>
      <c r="F55" s="4">
        <v>0.111818</v>
      </c>
      <c r="G55" s="4">
        <v>16.510787000000001</v>
      </c>
      <c r="H55" s="4">
        <v>1.5112410000000001</v>
      </c>
      <c r="I55" s="4">
        <v>0</v>
      </c>
      <c r="J55" s="4">
        <v>0.59001000000000003</v>
      </c>
      <c r="K55" s="4">
        <v>0</v>
      </c>
    </row>
    <row r="56" spans="2:11" x14ac:dyDescent="0.2">
      <c r="B56">
        <v>2022</v>
      </c>
      <c r="C56" s="4">
        <v>20.367319999999999</v>
      </c>
      <c r="D56" s="4">
        <v>30.262273</v>
      </c>
      <c r="E56" s="4">
        <v>0</v>
      </c>
      <c r="F56" s="4">
        <v>7.5629000000000002E-2</v>
      </c>
      <c r="G56" s="4">
        <v>19.091739000000004</v>
      </c>
      <c r="H56" s="4">
        <v>1.6754789999999999</v>
      </c>
      <c r="I56" s="4">
        <v>0</v>
      </c>
      <c r="J56" s="4">
        <v>0.99367000000000005</v>
      </c>
      <c r="K56" s="4">
        <v>0</v>
      </c>
    </row>
    <row r="57" spans="2:11" x14ac:dyDescent="0.2">
      <c r="B57">
        <v>2023</v>
      </c>
      <c r="C57" s="4">
        <v>20.02506</v>
      </c>
      <c r="D57" s="4">
        <v>30.699058999999998</v>
      </c>
      <c r="E57" s="4">
        <v>0</v>
      </c>
      <c r="F57" s="4">
        <v>0.16675499999999999</v>
      </c>
      <c r="G57" s="4">
        <v>17.780826000000001</v>
      </c>
      <c r="H57" s="4">
        <v>1.7517240000000001</v>
      </c>
      <c r="I57" s="4">
        <v>0</v>
      </c>
      <c r="J57" s="4">
        <v>1.5085</v>
      </c>
      <c r="K57" s="4">
        <v>0</v>
      </c>
    </row>
  </sheetData>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8EB2C-FF34-44F0-93DD-89DC661951DB}">
  <sheetPr>
    <tabColor theme="7"/>
  </sheetPr>
  <dimension ref="A1:K55"/>
  <sheetViews>
    <sheetView workbookViewId="0"/>
  </sheetViews>
  <sheetFormatPr defaultRowHeight="14.25" x14ac:dyDescent="0.2"/>
  <sheetData>
    <row r="1" spans="1:11" ht="15" x14ac:dyDescent="0.25">
      <c r="A1" s="1" t="s">
        <v>312</v>
      </c>
    </row>
    <row r="2" spans="1:11" ht="15.75" x14ac:dyDescent="0.25">
      <c r="A2" s="7" t="s">
        <v>247</v>
      </c>
    </row>
    <row r="5" spans="1:11" x14ac:dyDescent="0.2">
      <c r="C5" t="s">
        <v>185</v>
      </c>
      <c r="D5" t="s">
        <v>186</v>
      </c>
      <c r="E5" t="s">
        <v>187</v>
      </c>
      <c r="F5" t="s">
        <v>177</v>
      </c>
      <c r="G5" t="s">
        <v>188</v>
      </c>
      <c r="H5" t="s">
        <v>189</v>
      </c>
      <c r="I5" t="s">
        <v>190</v>
      </c>
      <c r="J5" t="s">
        <v>33</v>
      </c>
      <c r="K5" t="s">
        <v>31</v>
      </c>
    </row>
    <row r="6" spans="1:11" x14ac:dyDescent="0.2">
      <c r="A6" t="s">
        <v>15</v>
      </c>
      <c r="B6">
        <v>2015</v>
      </c>
      <c r="C6" s="4">
        <v>0</v>
      </c>
      <c r="D6" s="4">
        <v>0.17585100000000001</v>
      </c>
      <c r="E6" s="4">
        <v>0</v>
      </c>
      <c r="F6" s="4">
        <v>0</v>
      </c>
      <c r="G6" s="4">
        <v>0</v>
      </c>
      <c r="H6" s="4">
        <v>0</v>
      </c>
      <c r="I6" s="4">
        <v>0</v>
      </c>
      <c r="J6" s="4">
        <v>2.5750000000000002</v>
      </c>
      <c r="K6" s="4">
        <v>0</v>
      </c>
    </row>
    <row r="7" spans="1:11" x14ac:dyDescent="0.2">
      <c r="B7">
        <v>2020</v>
      </c>
      <c r="C7" s="4">
        <v>0</v>
      </c>
      <c r="D7" s="4">
        <v>0.166051</v>
      </c>
      <c r="E7" s="4">
        <v>0</v>
      </c>
      <c r="F7" s="4">
        <v>0</v>
      </c>
      <c r="G7" s="4">
        <v>3.323E-3</v>
      </c>
      <c r="H7" s="4">
        <v>0</v>
      </c>
      <c r="I7" s="4">
        <v>0</v>
      </c>
      <c r="J7" s="4">
        <v>2.424512</v>
      </c>
      <c r="K7" s="4">
        <v>0</v>
      </c>
    </row>
    <row r="8" spans="1:11" x14ac:dyDescent="0.2">
      <c r="B8">
        <v>2023</v>
      </c>
      <c r="C8" s="4">
        <v>0</v>
      </c>
      <c r="D8" s="4">
        <v>0.138151</v>
      </c>
      <c r="E8" s="4">
        <v>0</v>
      </c>
      <c r="F8" s="4">
        <v>0</v>
      </c>
      <c r="G8" s="4">
        <v>1.0477999999999999E-2</v>
      </c>
      <c r="H8" s="4">
        <v>0</v>
      </c>
      <c r="I8" s="4">
        <v>0</v>
      </c>
      <c r="J8" s="4">
        <v>2.5855060000000001</v>
      </c>
      <c r="K8" s="4">
        <v>0</v>
      </c>
    </row>
    <row r="9" spans="1:11" x14ac:dyDescent="0.2">
      <c r="C9" s="4"/>
      <c r="D9" s="4"/>
      <c r="E9" s="4"/>
      <c r="F9" s="4"/>
      <c r="G9" s="4"/>
      <c r="H9" s="4"/>
      <c r="I9" s="4"/>
      <c r="J9" s="4"/>
      <c r="K9" s="4"/>
    </row>
    <row r="10" spans="1:11" x14ac:dyDescent="0.2">
      <c r="A10" t="s">
        <v>232</v>
      </c>
      <c r="B10">
        <v>2024</v>
      </c>
      <c r="C10" s="4">
        <v>0</v>
      </c>
      <c r="D10" s="4">
        <v>0.13980771689990684</v>
      </c>
      <c r="E10" s="4">
        <v>0</v>
      </c>
      <c r="F10" s="4">
        <v>0</v>
      </c>
      <c r="G10" s="4">
        <v>1.0604088442351927E-2</v>
      </c>
      <c r="H10" s="4">
        <v>0</v>
      </c>
      <c r="I10" s="4">
        <v>0</v>
      </c>
      <c r="J10" s="4">
        <v>2.620475063382437</v>
      </c>
      <c r="K10" s="4">
        <v>0</v>
      </c>
    </row>
    <row r="11" spans="1:11" x14ac:dyDescent="0.2">
      <c r="B11">
        <v>2025</v>
      </c>
      <c r="C11" s="4">
        <v>0</v>
      </c>
      <c r="D11" s="4">
        <v>0.14148523605705493</v>
      </c>
      <c r="E11" s="4">
        <v>0</v>
      </c>
      <c r="F11" s="4">
        <v>0</v>
      </c>
      <c r="G11" s="4">
        <v>1.0731324348213072E-2</v>
      </c>
      <c r="H11" s="4">
        <v>0</v>
      </c>
      <c r="I11" s="4">
        <v>0</v>
      </c>
      <c r="J11" s="4">
        <v>2.6559265128245624</v>
      </c>
      <c r="K11" s="4">
        <v>0</v>
      </c>
    </row>
    <row r="12" spans="1:11" x14ac:dyDescent="0.2">
      <c r="B12">
        <v>2026</v>
      </c>
      <c r="C12" s="4">
        <v>0</v>
      </c>
      <c r="D12" s="4">
        <v>0.14318341570832707</v>
      </c>
      <c r="E12" s="4">
        <v>0</v>
      </c>
      <c r="F12" s="4">
        <v>0</v>
      </c>
      <c r="G12" s="4">
        <v>1.0860127304247211E-2</v>
      </c>
      <c r="H12" s="4">
        <v>0</v>
      </c>
      <c r="I12" s="4">
        <v>0</v>
      </c>
      <c r="J12" s="4">
        <v>2.6918671158495697</v>
      </c>
      <c r="K12" s="4">
        <v>0</v>
      </c>
    </row>
    <row r="13" spans="1:11" x14ac:dyDescent="0.2">
      <c r="B13">
        <v>2027</v>
      </c>
      <c r="C13" s="4">
        <v>0</v>
      </c>
      <c r="D13" s="4">
        <v>0.14490251745129532</v>
      </c>
      <c r="E13" s="4">
        <v>0</v>
      </c>
      <c r="F13" s="4">
        <v>0</v>
      </c>
      <c r="G13" s="4">
        <v>1.0990517152018545E-2</v>
      </c>
      <c r="H13" s="4">
        <v>0</v>
      </c>
      <c r="I13" s="4">
        <v>0</v>
      </c>
      <c r="J13" s="4">
        <v>2.7283037362610005</v>
      </c>
      <c r="K13" s="4">
        <v>0</v>
      </c>
    </row>
    <row r="14" spans="1:11" x14ac:dyDescent="0.2">
      <c r="B14">
        <v>2028</v>
      </c>
      <c r="C14" s="4">
        <v>0</v>
      </c>
      <c r="D14" s="4">
        <v>0.13806483072078715</v>
      </c>
      <c r="E14" s="4">
        <v>0</v>
      </c>
      <c r="F14" s="4">
        <v>0</v>
      </c>
      <c r="G14" s="4">
        <v>1.3504350381482511E-2</v>
      </c>
      <c r="H14" s="4">
        <v>0</v>
      </c>
      <c r="I14" s="4">
        <v>0</v>
      </c>
      <c r="J14" s="4">
        <v>2.9070138273361343</v>
      </c>
      <c r="K14" s="4">
        <v>0</v>
      </c>
    </row>
    <row r="15" spans="1:11" x14ac:dyDescent="0.2">
      <c r="B15">
        <v>2029</v>
      </c>
      <c r="C15" s="4">
        <v>0</v>
      </c>
      <c r="D15" s="4">
        <v>0.13122714399027899</v>
      </c>
      <c r="E15" s="4">
        <v>0</v>
      </c>
      <c r="F15" s="4">
        <v>0</v>
      </c>
      <c r="G15" s="4">
        <v>1.6018183610946476E-2</v>
      </c>
      <c r="H15" s="4">
        <v>0</v>
      </c>
      <c r="I15" s="4">
        <v>0</v>
      </c>
      <c r="J15" s="4">
        <v>3.0857239184112681</v>
      </c>
      <c r="K15" s="4">
        <v>0</v>
      </c>
    </row>
    <row r="16" spans="1:11" x14ac:dyDescent="0.2">
      <c r="C16" s="4"/>
      <c r="D16" s="4"/>
      <c r="E16" s="4"/>
      <c r="F16" s="4"/>
      <c r="G16" s="4"/>
      <c r="H16" s="4"/>
      <c r="I16" s="4"/>
      <c r="J16" s="4"/>
      <c r="K16" s="4"/>
    </row>
    <row r="17" spans="1:11" x14ac:dyDescent="0.2">
      <c r="A17" t="s">
        <v>233</v>
      </c>
      <c r="B17">
        <v>2030</v>
      </c>
      <c r="C17" s="4">
        <v>0</v>
      </c>
      <c r="D17" s="4">
        <v>0.12438945725977081</v>
      </c>
      <c r="E17" s="4">
        <v>0</v>
      </c>
      <c r="F17" s="4">
        <v>0</v>
      </c>
      <c r="G17" s="4">
        <v>1.8532016840410441E-2</v>
      </c>
      <c r="H17" s="4">
        <v>0</v>
      </c>
      <c r="I17" s="4">
        <v>0</v>
      </c>
      <c r="J17" s="4">
        <v>3.2644340094864024</v>
      </c>
      <c r="K17" s="4">
        <v>0</v>
      </c>
    </row>
    <row r="18" spans="1:11" x14ac:dyDescent="0.2">
      <c r="B18">
        <v>2035</v>
      </c>
      <c r="C18" s="4">
        <v>0</v>
      </c>
      <c r="D18" s="4">
        <v>0.12775944327175606</v>
      </c>
      <c r="E18" s="4">
        <v>0</v>
      </c>
      <c r="F18" s="4">
        <v>0</v>
      </c>
      <c r="G18" s="4">
        <v>1.516203082842494E-2</v>
      </c>
      <c r="H18" s="4">
        <v>0</v>
      </c>
      <c r="I18" s="4">
        <v>0</v>
      </c>
      <c r="J18" s="4">
        <v>3.4535247191021887</v>
      </c>
      <c r="K18" s="4">
        <v>0</v>
      </c>
    </row>
    <row r="19" spans="1:11" x14ac:dyDescent="0.2">
      <c r="B19">
        <v>2040</v>
      </c>
      <c r="C19" s="4">
        <v>0</v>
      </c>
      <c r="D19" s="4">
        <v>0.13418477188625</v>
      </c>
      <c r="E19" s="4">
        <v>0</v>
      </c>
      <c r="F19" s="4">
        <v>0</v>
      </c>
      <c r="G19" s="4">
        <v>8.73670221393133E-3</v>
      </c>
      <c r="H19" s="4">
        <v>0</v>
      </c>
      <c r="I19" s="4">
        <v>0</v>
      </c>
      <c r="J19" s="4">
        <v>3.6533979424543741</v>
      </c>
      <c r="K19" s="4">
        <v>0</v>
      </c>
    </row>
    <row r="20" spans="1:11" x14ac:dyDescent="0.2">
      <c r="B20">
        <v>2045</v>
      </c>
      <c r="C20" s="4">
        <v>0</v>
      </c>
      <c r="D20" s="4">
        <v>0</v>
      </c>
      <c r="E20" s="4">
        <v>0</v>
      </c>
      <c r="F20" s="4">
        <v>0</v>
      </c>
      <c r="G20" s="4">
        <v>0.142921474100181</v>
      </c>
      <c r="H20" s="4">
        <v>0</v>
      </c>
      <c r="I20" s="4">
        <v>0</v>
      </c>
      <c r="J20" s="4">
        <v>3.8646773300332669</v>
      </c>
      <c r="K20" s="4">
        <v>0</v>
      </c>
    </row>
    <row r="21" spans="1:11" x14ac:dyDescent="0.2">
      <c r="B21">
        <v>2050</v>
      </c>
      <c r="C21" s="4">
        <v>0</v>
      </c>
      <c r="D21" s="4">
        <v>0</v>
      </c>
      <c r="E21" s="4">
        <v>0</v>
      </c>
      <c r="F21" s="4">
        <v>0</v>
      </c>
      <c r="G21" s="4">
        <v>0.142921474100181</v>
      </c>
      <c r="H21" s="4">
        <v>0</v>
      </c>
      <c r="I21" s="4">
        <v>0</v>
      </c>
      <c r="J21" s="4">
        <v>4.0650311802342927</v>
      </c>
      <c r="K21" s="4">
        <v>0</v>
      </c>
    </row>
    <row r="22" spans="1:11" x14ac:dyDescent="0.2">
      <c r="B22">
        <v>2055</v>
      </c>
      <c r="C22" s="4">
        <v>0</v>
      </c>
      <c r="D22" s="4">
        <v>0</v>
      </c>
      <c r="E22" s="4">
        <v>0</v>
      </c>
      <c r="F22" s="4">
        <v>0</v>
      </c>
      <c r="G22" s="4">
        <v>0.142921474100181</v>
      </c>
      <c r="H22" s="4">
        <v>0</v>
      </c>
      <c r="I22" s="4">
        <v>0</v>
      </c>
      <c r="J22" s="4">
        <v>4.2318910885835228</v>
      </c>
      <c r="K22" s="4">
        <v>0</v>
      </c>
    </row>
    <row r="23" spans="1:11" x14ac:dyDescent="0.2">
      <c r="B23">
        <v>2060</v>
      </c>
      <c r="C23" s="4">
        <v>0</v>
      </c>
      <c r="D23" s="4">
        <v>0</v>
      </c>
      <c r="E23" s="4">
        <v>0</v>
      </c>
      <c r="F23" s="4">
        <v>0</v>
      </c>
      <c r="G23" s="4">
        <v>0.142921474100181</v>
      </c>
      <c r="H23" s="4">
        <v>0</v>
      </c>
      <c r="I23" s="4">
        <v>0</v>
      </c>
      <c r="J23" s="4">
        <v>4.3504258320421796</v>
      </c>
      <c r="K23" s="4">
        <v>0</v>
      </c>
    </row>
    <row r="24" spans="1:11" x14ac:dyDescent="0.2">
      <c r="C24" s="4"/>
      <c r="D24" s="4"/>
      <c r="E24" s="4"/>
      <c r="F24" s="4"/>
      <c r="G24" s="4"/>
      <c r="H24" s="4"/>
      <c r="I24" s="4"/>
      <c r="J24" s="4"/>
      <c r="K24" s="4"/>
    </row>
    <row r="25" spans="1:11" x14ac:dyDescent="0.2">
      <c r="A25" t="s">
        <v>234</v>
      </c>
      <c r="B25">
        <v>2030</v>
      </c>
      <c r="C25" s="4">
        <v>0</v>
      </c>
      <c r="D25" s="4">
        <v>0.12</v>
      </c>
      <c r="E25" s="4">
        <v>0</v>
      </c>
      <c r="F25" s="4">
        <v>0</v>
      </c>
      <c r="G25" s="4">
        <v>0.02</v>
      </c>
      <c r="H25" s="4">
        <v>0</v>
      </c>
      <c r="I25" s="4">
        <v>0</v>
      </c>
      <c r="J25" s="4">
        <v>3.29</v>
      </c>
      <c r="K25" s="4">
        <v>0</v>
      </c>
    </row>
    <row r="26" spans="1:11" x14ac:dyDescent="0.2">
      <c r="B26">
        <v>2035</v>
      </c>
      <c r="C26" s="4">
        <v>0</v>
      </c>
      <c r="D26" s="4">
        <v>0.13</v>
      </c>
      <c r="E26" s="4">
        <v>0</v>
      </c>
      <c r="F26" s="4">
        <v>0</v>
      </c>
      <c r="G26" s="4">
        <v>0.02</v>
      </c>
      <c r="H26" s="4">
        <v>0</v>
      </c>
      <c r="I26" s="4">
        <v>0</v>
      </c>
      <c r="J26" s="4">
        <v>3.51</v>
      </c>
      <c r="K26" s="4">
        <v>0</v>
      </c>
    </row>
    <row r="27" spans="1:11" x14ac:dyDescent="0.2">
      <c r="B27">
        <v>2040</v>
      </c>
      <c r="C27" s="4">
        <v>0</v>
      </c>
      <c r="D27" s="4">
        <v>0.13</v>
      </c>
      <c r="E27" s="4">
        <v>0</v>
      </c>
      <c r="F27" s="4">
        <v>0</v>
      </c>
      <c r="G27" s="4">
        <v>0.01</v>
      </c>
      <c r="H27" s="4">
        <v>0</v>
      </c>
      <c r="I27" s="4">
        <v>0</v>
      </c>
      <c r="J27" s="4">
        <v>3.75</v>
      </c>
      <c r="K27" s="4">
        <v>0</v>
      </c>
    </row>
    <row r="28" spans="1:11" x14ac:dyDescent="0.2">
      <c r="B28">
        <v>2045</v>
      </c>
      <c r="C28" s="4">
        <v>0</v>
      </c>
      <c r="D28" s="4">
        <v>0</v>
      </c>
      <c r="E28" s="4">
        <v>0</v>
      </c>
      <c r="F28" s="4">
        <v>0</v>
      </c>
      <c r="G28" s="4">
        <v>0.14000000000000001</v>
      </c>
      <c r="H28" s="4">
        <v>0</v>
      </c>
      <c r="I28" s="4">
        <v>0</v>
      </c>
      <c r="J28" s="4">
        <v>4</v>
      </c>
      <c r="K28" s="4">
        <v>0</v>
      </c>
    </row>
    <row r="29" spans="1:11" x14ac:dyDescent="0.2">
      <c r="B29">
        <v>2050</v>
      </c>
      <c r="C29" s="4">
        <v>0</v>
      </c>
      <c r="D29" s="4">
        <v>0</v>
      </c>
      <c r="E29" s="4">
        <v>0</v>
      </c>
      <c r="F29" s="4">
        <v>0</v>
      </c>
      <c r="G29" s="4">
        <v>0.14000000000000001</v>
      </c>
      <c r="H29" s="4">
        <v>0</v>
      </c>
      <c r="I29" s="4">
        <v>0</v>
      </c>
      <c r="J29" s="4">
        <v>4.25</v>
      </c>
      <c r="K29" s="4">
        <v>0</v>
      </c>
    </row>
    <row r="30" spans="1:11" x14ac:dyDescent="0.2">
      <c r="B30">
        <v>2055</v>
      </c>
      <c r="C30" s="4">
        <v>0</v>
      </c>
      <c r="D30" s="4">
        <v>0</v>
      </c>
      <c r="E30" s="4">
        <v>0</v>
      </c>
      <c r="F30" s="4">
        <v>0</v>
      </c>
      <c r="G30" s="4">
        <v>0.14000000000000001</v>
      </c>
      <c r="H30" s="4">
        <v>0</v>
      </c>
      <c r="I30" s="4">
        <v>0</v>
      </c>
      <c r="J30" s="4">
        <v>4.47</v>
      </c>
      <c r="K30" s="4">
        <v>0</v>
      </c>
    </row>
    <row r="31" spans="1:11" x14ac:dyDescent="0.2">
      <c r="B31">
        <v>2060</v>
      </c>
      <c r="C31" s="4">
        <v>0</v>
      </c>
      <c r="D31" s="4">
        <v>0</v>
      </c>
      <c r="E31" s="4">
        <v>0</v>
      </c>
      <c r="F31" s="4">
        <v>0</v>
      </c>
      <c r="G31" s="4">
        <v>0.14000000000000001</v>
      </c>
      <c r="H31" s="4">
        <v>0</v>
      </c>
      <c r="I31" s="4">
        <v>0</v>
      </c>
      <c r="J31" s="4">
        <v>4.6500000000000004</v>
      </c>
      <c r="K31" s="4">
        <v>0</v>
      </c>
    </row>
    <row r="32" spans="1:11" x14ac:dyDescent="0.2">
      <c r="C32" s="4"/>
      <c r="D32" s="4"/>
      <c r="E32" s="4"/>
      <c r="F32" s="4"/>
      <c r="G32" s="4"/>
      <c r="H32" s="4"/>
      <c r="I32" s="4"/>
      <c r="J32" s="4"/>
      <c r="K32" s="4"/>
    </row>
    <row r="33" spans="1:11" x14ac:dyDescent="0.2">
      <c r="A33" t="s">
        <v>235</v>
      </c>
      <c r="B33">
        <v>2030</v>
      </c>
      <c r="C33" s="4">
        <v>0</v>
      </c>
      <c r="D33" s="4">
        <v>0.12</v>
      </c>
      <c r="E33" s="4">
        <v>0</v>
      </c>
      <c r="F33" s="4">
        <v>0</v>
      </c>
      <c r="G33" s="4">
        <v>0.02</v>
      </c>
      <c r="H33" s="4">
        <v>0</v>
      </c>
      <c r="I33" s="4">
        <v>0</v>
      </c>
      <c r="J33" s="4">
        <v>3.26</v>
      </c>
      <c r="K33" s="4">
        <v>0</v>
      </c>
    </row>
    <row r="34" spans="1:11" x14ac:dyDescent="0.2">
      <c r="B34">
        <v>2035</v>
      </c>
      <c r="C34" s="4">
        <v>0</v>
      </c>
      <c r="D34" s="4">
        <v>0.13</v>
      </c>
      <c r="E34" s="4">
        <v>0</v>
      </c>
      <c r="F34" s="4">
        <v>0</v>
      </c>
      <c r="G34" s="4">
        <v>0.02</v>
      </c>
      <c r="H34" s="4">
        <v>0</v>
      </c>
      <c r="I34" s="4">
        <v>0</v>
      </c>
      <c r="J34" s="4">
        <v>3.45</v>
      </c>
      <c r="K34" s="4">
        <v>0</v>
      </c>
    </row>
    <row r="35" spans="1:11" x14ac:dyDescent="0.2">
      <c r="B35">
        <v>2040</v>
      </c>
      <c r="C35" s="4">
        <v>0</v>
      </c>
      <c r="D35" s="4">
        <v>0</v>
      </c>
      <c r="E35" s="4">
        <v>0</v>
      </c>
      <c r="F35" s="4">
        <v>0</v>
      </c>
      <c r="G35" s="4">
        <v>0.14000000000000001</v>
      </c>
      <c r="H35" s="4">
        <v>0</v>
      </c>
      <c r="I35" s="4">
        <v>0</v>
      </c>
      <c r="J35" s="4">
        <v>3.65</v>
      </c>
      <c r="K35" s="4">
        <v>0</v>
      </c>
    </row>
    <row r="36" spans="1:11" x14ac:dyDescent="0.2">
      <c r="B36">
        <v>2045</v>
      </c>
      <c r="C36" s="4">
        <v>0</v>
      </c>
      <c r="D36" s="4">
        <v>0</v>
      </c>
      <c r="E36" s="4">
        <v>0</v>
      </c>
      <c r="F36" s="4">
        <v>0</v>
      </c>
      <c r="G36" s="4">
        <v>0.14000000000000001</v>
      </c>
      <c r="H36" s="4">
        <v>0</v>
      </c>
      <c r="I36" s="4">
        <v>0</v>
      </c>
      <c r="J36" s="4">
        <v>3.86</v>
      </c>
      <c r="K36" s="4">
        <v>0</v>
      </c>
    </row>
    <row r="37" spans="1:11" x14ac:dyDescent="0.2">
      <c r="B37">
        <v>2050</v>
      </c>
      <c r="C37" s="4">
        <v>0</v>
      </c>
      <c r="D37" s="4">
        <v>0</v>
      </c>
      <c r="E37" s="4">
        <v>0</v>
      </c>
      <c r="F37" s="4">
        <v>0</v>
      </c>
      <c r="G37" s="4">
        <v>0.14000000000000001</v>
      </c>
      <c r="H37" s="4">
        <v>0</v>
      </c>
      <c r="I37" s="4">
        <v>0</v>
      </c>
      <c r="J37" s="4">
        <v>4.0599999999999996</v>
      </c>
      <c r="K37" s="4">
        <v>0</v>
      </c>
    </row>
    <row r="38" spans="1:11" x14ac:dyDescent="0.2">
      <c r="B38">
        <v>2055</v>
      </c>
      <c r="C38" s="4">
        <v>0</v>
      </c>
      <c r="D38" s="4">
        <v>0</v>
      </c>
      <c r="E38" s="4">
        <v>0</v>
      </c>
      <c r="F38" s="4">
        <v>0</v>
      </c>
      <c r="G38" s="4">
        <v>0.14000000000000001</v>
      </c>
      <c r="H38" s="4">
        <v>0</v>
      </c>
      <c r="I38" s="4">
        <v>0</v>
      </c>
      <c r="J38" s="4">
        <v>4.2300000000000004</v>
      </c>
      <c r="K38" s="4">
        <v>0</v>
      </c>
    </row>
    <row r="39" spans="1:11" x14ac:dyDescent="0.2">
      <c r="B39">
        <v>2060</v>
      </c>
      <c r="C39" s="4">
        <v>0</v>
      </c>
      <c r="D39" s="4">
        <v>0</v>
      </c>
      <c r="E39" s="4">
        <v>0</v>
      </c>
      <c r="F39" s="4">
        <v>0</v>
      </c>
      <c r="G39" s="4">
        <v>0.14000000000000001</v>
      </c>
      <c r="H39" s="4">
        <v>0</v>
      </c>
      <c r="I39" s="4">
        <v>0</v>
      </c>
      <c r="J39" s="4">
        <v>4.34</v>
      </c>
      <c r="K39" s="4">
        <v>0</v>
      </c>
    </row>
    <row r="40" spans="1:11" x14ac:dyDescent="0.2">
      <c r="C40" s="4"/>
      <c r="D40" s="4"/>
      <c r="E40" s="4"/>
      <c r="F40" s="4"/>
      <c r="G40" s="4"/>
      <c r="H40" s="4"/>
      <c r="I40" s="4"/>
      <c r="J40" s="4"/>
      <c r="K40" s="4"/>
    </row>
    <row r="41" spans="1:11" x14ac:dyDescent="0.2">
      <c r="C41" s="4"/>
      <c r="D41" s="4"/>
      <c r="E41" s="4"/>
      <c r="F41" s="4"/>
      <c r="G41" s="4"/>
      <c r="H41" s="4"/>
      <c r="I41" s="4"/>
      <c r="J41" s="4"/>
      <c r="K41" s="4"/>
    </row>
    <row r="42" spans="1:11" x14ac:dyDescent="0.2">
      <c r="A42" t="s">
        <v>15</v>
      </c>
      <c r="B42">
        <v>2010</v>
      </c>
      <c r="C42" s="4">
        <v>0</v>
      </c>
      <c r="D42" s="4">
        <v>0.23211300000000001</v>
      </c>
      <c r="E42" s="4">
        <v>0</v>
      </c>
      <c r="F42" s="4">
        <v>0</v>
      </c>
      <c r="G42" s="4">
        <v>0</v>
      </c>
      <c r="H42" s="4">
        <v>0</v>
      </c>
      <c r="I42" s="4">
        <v>0</v>
      </c>
      <c r="J42" s="4">
        <v>2.3730000000000002</v>
      </c>
      <c r="K42" s="4">
        <v>0</v>
      </c>
    </row>
    <row r="43" spans="1:11" x14ac:dyDescent="0.2">
      <c r="B43">
        <v>2011</v>
      </c>
      <c r="C43" s="4">
        <v>0</v>
      </c>
      <c r="D43" s="4">
        <v>0.228242</v>
      </c>
      <c r="E43" s="4">
        <v>0</v>
      </c>
      <c r="F43" s="4">
        <v>0</v>
      </c>
      <c r="G43" s="4">
        <v>0</v>
      </c>
      <c r="H43" s="4">
        <v>0</v>
      </c>
      <c r="I43" s="4">
        <v>0</v>
      </c>
      <c r="J43" s="4">
        <v>2.4569999999999999</v>
      </c>
      <c r="K43" s="4">
        <v>0</v>
      </c>
    </row>
    <row r="44" spans="1:11" x14ac:dyDescent="0.2">
      <c r="B44">
        <v>2012</v>
      </c>
      <c r="C44" s="4">
        <v>0</v>
      </c>
      <c r="D44" s="4">
        <v>0.22634099999999999</v>
      </c>
      <c r="E44" s="4">
        <v>0</v>
      </c>
      <c r="F44" s="4">
        <v>0</v>
      </c>
      <c r="G44" s="4">
        <v>0</v>
      </c>
      <c r="H44" s="4">
        <v>0</v>
      </c>
      <c r="I44" s="4">
        <v>0</v>
      </c>
      <c r="J44" s="4">
        <v>2.4119999999999999</v>
      </c>
      <c r="K44" s="4">
        <v>0</v>
      </c>
    </row>
    <row r="45" spans="1:11" x14ac:dyDescent="0.2">
      <c r="B45">
        <v>2013</v>
      </c>
      <c r="C45" s="4">
        <v>0</v>
      </c>
      <c r="D45" s="4">
        <v>0.20196800000000001</v>
      </c>
      <c r="E45" s="4">
        <v>0</v>
      </c>
      <c r="F45" s="4">
        <v>0</v>
      </c>
      <c r="G45" s="4">
        <v>0</v>
      </c>
      <c r="H45" s="4">
        <v>0</v>
      </c>
      <c r="I45" s="4">
        <v>0</v>
      </c>
      <c r="J45" s="4">
        <v>2.5350000000000001</v>
      </c>
      <c r="K45" s="4">
        <v>0</v>
      </c>
    </row>
    <row r="46" spans="1:11" x14ac:dyDescent="0.2">
      <c r="B46">
        <v>2014</v>
      </c>
      <c r="C46" s="4">
        <v>0</v>
      </c>
      <c r="D46" s="4">
        <v>0.18022199999999999</v>
      </c>
      <c r="E46" s="4">
        <v>0</v>
      </c>
      <c r="F46" s="4">
        <v>0</v>
      </c>
      <c r="G46" s="4">
        <v>0</v>
      </c>
      <c r="H46" s="4">
        <v>0</v>
      </c>
      <c r="I46" s="4">
        <v>0</v>
      </c>
      <c r="J46" s="4">
        <v>2.5510000000000002</v>
      </c>
      <c r="K46" s="4">
        <v>0</v>
      </c>
    </row>
    <row r="47" spans="1:11" x14ac:dyDescent="0.2">
      <c r="B47">
        <v>2015</v>
      </c>
      <c r="C47" s="4">
        <v>0</v>
      </c>
      <c r="D47" s="4">
        <v>0.17585100000000001</v>
      </c>
      <c r="E47" s="4">
        <v>0</v>
      </c>
      <c r="F47" s="4">
        <v>0</v>
      </c>
      <c r="G47" s="4">
        <v>0</v>
      </c>
      <c r="H47" s="4">
        <v>0</v>
      </c>
      <c r="I47" s="4">
        <v>0</v>
      </c>
      <c r="J47" s="4">
        <v>2.5750000000000002</v>
      </c>
      <c r="K47" s="4">
        <v>0</v>
      </c>
    </row>
    <row r="48" spans="1:11" x14ac:dyDescent="0.2">
      <c r="B48">
        <v>2016</v>
      </c>
      <c r="C48" s="4">
        <v>0</v>
      </c>
      <c r="D48" s="4">
        <v>0.16954</v>
      </c>
      <c r="E48" s="4">
        <v>0</v>
      </c>
      <c r="F48" s="4">
        <v>0</v>
      </c>
      <c r="G48" s="4">
        <v>0</v>
      </c>
      <c r="H48" s="4">
        <v>0</v>
      </c>
      <c r="I48" s="4">
        <v>0</v>
      </c>
      <c r="J48" s="4">
        <v>2.597</v>
      </c>
      <c r="K48" s="4">
        <v>0</v>
      </c>
    </row>
    <row r="49" spans="2:11" x14ac:dyDescent="0.2">
      <c r="B49">
        <v>2017</v>
      </c>
      <c r="C49" s="4">
        <v>0</v>
      </c>
      <c r="D49" s="4">
        <v>0.15931899999999999</v>
      </c>
      <c r="E49" s="4">
        <v>0</v>
      </c>
      <c r="F49" s="4">
        <v>0</v>
      </c>
      <c r="G49" s="4">
        <v>0</v>
      </c>
      <c r="H49" s="4">
        <v>0</v>
      </c>
      <c r="I49" s="4">
        <v>0</v>
      </c>
      <c r="J49" s="4">
        <v>2.581</v>
      </c>
      <c r="K49" s="4">
        <v>0</v>
      </c>
    </row>
    <row r="50" spans="2:11" x14ac:dyDescent="0.2">
      <c r="B50">
        <v>2018</v>
      </c>
      <c r="C50" s="4">
        <v>0</v>
      </c>
      <c r="D50" s="4">
        <v>0.170265</v>
      </c>
      <c r="E50" s="4">
        <v>0</v>
      </c>
      <c r="F50" s="4">
        <v>0</v>
      </c>
      <c r="G50" s="4">
        <v>0</v>
      </c>
      <c r="H50" s="4">
        <v>0</v>
      </c>
      <c r="I50" s="4">
        <v>0</v>
      </c>
      <c r="J50" s="4">
        <v>2.6094900000000001</v>
      </c>
      <c r="K50" s="4">
        <v>0</v>
      </c>
    </row>
    <row r="51" spans="2:11" x14ac:dyDescent="0.2">
      <c r="B51">
        <v>2019</v>
      </c>
      <c r="C51" s="4">
        <v>0</v>
      </c>
      <c r="D51" s="4">
        <v>0.169873</v>
      </c>
      <c r="E51" s="4">
        <v>0</v>
      </c>
      <c r="F51" s="4">
        <v>0</v>
      </c>
      <c r="G51" s="4">
        <v>4.2760000000000003E-3</v>
      </c>
      <c r="H51" s="4">
        <v>0</v>
      </c>
      <c r="I51" s="4">
        <v>0</v>
      </c>
      <c r="J51" s="4">
        <v>2.6549960000000001</v>
      </c>
      <c r="K51" s="4">
        <v>0</v>
      </c>
    </row>
    <row r="52" spans="2:11" x14ac:dyDescent="0.2">
      <c r="B52">
        <v>2020</v>
      </c>
      <c r="C52" s="4">
        <v>0</v>
      </c>
      <c r="D52" s="4">
        <v>0.166051</v>
      </c>
      <c r="E52" s="4">
        <v>0</v>
      </c>
      <c r="F52" s="4">
        <v>0</v>
      </c>
      <c r="G52" s="4">
        <v>3.323E-3</v>
      </c>
      <c r="H52" s="4">
        <v>0</v>
      </c>
      <c r="I52" s="4">
        <v>0</v>
      </c>
      <c r="J52" s="4">
        <v>2.424512</v>
      </c>
      <c r="K52" s="4">
        <v>0</v>
      </c>
    </row>
    <row r="53" spans="2:11" x14ac:dyDescent="0.2">
      <c r="B53">
        <v>2021</v>
      </c>
      <c r="C53" s="4">
        <v>0</v>
      </c>
      <c r="D53" s="4">
        <v>0.16533600000000001</v>
      </c>
      <c r="E53" s="4">
        <v>0</v>
      </c>
      <c r="F53" s="4">
        <v>0</v>
      </c>
      <c r="G53" s="4">
        <v>5.5979999999999997E-3</v>
      </c>
      <c r="H53" s="4">
        <v>0</v>
      </c>
      <c r="I53" s="4">
        <v>0</v>
      </c>
      <c r="J53" s="4">
        <v>2.5590449999999998</v>
      </c>
      <c r="K53" s="4">
        <v>0</v>
      </c>
    </row>
    <row r="54" spans="2:11" x14ac:dyDescent="0.2">
      <c r="B54">
        <v>2022</v>
      </c>
      <c r="C54" s="4">
        <v>0</v>
      </c>
      <c r="D54" s="4">
        <v>0.149617</v>
      </c>
      <c r="E54" s="4">
        <v>0</v>
      </c>
      <c r="F54" s="4">
        <v>0</v>
      </c>
      <c r="G54" s="4">
        <v>8.8920000000000006E-3</v>
      </c>
      <c r="H54" s="4">
        <v>0</v>
      </c>
      <c r="I54" s="4">
        <v>0</v>
      </c>
      <c r="J54" s="4">
        <v>2.6601620000000001</v>
      </c>
      <c r="K54" s="4">
        <v>0</v>
      </c>
    </row>
    <row r="55" spans="2:11" x14ac:dyDescent="0.2">
      <c r="B55">
        <v>2023</v>
      </c>
      <c r="C55" s="4">
        <v>0</v>
      </c>
      <c r="D55" s="4">
        <v>0.138151</v>
      </c>
      <c r="E55" s="4">
        <v>0</v>
      </c>
      <c r="F55" s="4">
        <v>0</v>
      </c>
      <c r="G55" s="4">
        <v>1.0477999999999999E-2</v>
      </c>
      <c r="H55" s="4">
        <v>0</v>
      </c>
      <c r="I55" s="4">
        <v>0</v>
      </c>
      <c r="J55" s="4">
        <v>2.5855060000000001</v>
      </c>
      <c r="K55" s="4">
        <v>0</v>
      </c>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A70BA-B1EC-405D-B73C-C9C55F057D2C}">
  <sheetPr>
    <tabColor theme="7"/>
  </sheetPr>
  <dimension ref="A1:K55"/>
  <sheetViews>
    <sheetView workbookViewId="0">
      <selection activeCell="A4" sqref="A4:XFD5"/>
    </sheetView>
  </sheetViews>
  <sheetFormatPr defaultRowHeight="14.25" x14ac:dyDescent="0.2"/>
  <sheetData>
    <row r="1" spans="1:11" ht="15" x14ac:dyDescent="0.25">
      <c r="A1" s="1" t="s">
        <v>313</v>
      </c>
    </row>
    <row r="2" spans="1:11" ht="15.75" x14ac:dyDescent="0.25">
      <c r="A2" s="7" t="s">
        <v>247</v>
      </c>
    </row>
    <row r="5" spans="1:11" x14ac:dyDescent="0.2">
      <c r="C5" t="s">
        <v>185</v>
      </c>
      <c r="D5" t="s">
        <v>186</v>
      </c>
      <c r="E5" t="s">
        <v>187</v>
      </c>
      <c r="F5" t="s">
        <v>177</v>
      </c>
      <c r="G5" t="s">
        <v>188</v>
      </c>
      <c r="H5" t="s">
        <v>189</v>
      </c>
      <c r="I5" t="s">
        <v>190</v>
      </c>
      <c r="J5" t="s">
        <v>33</v>
      </c>
      <c r="K5" t="s">
        <v>31</v>
      </c>
    </row>
    <row r="6" spans="1:11" x14ac:dyDescent="0.2">
      <c r="A6" t="s">
        <v>15</v>
      </c>
      <c r="B6">
        <v>2015</v>
      </c>
      <c r="C6" s="4">
        <v>0</v>
      </c>
      <c r="D6" s="4">
        <v>1.6414570000000002</v>
      </c>
      <c r="E6" s="4">
        <v>0</v>
      </c>
      <c r="F6" s="4">
        <v>0</v>
      </c>
      <c r="G6" s="4">
        <v>0</v>
      </c>
      <c r="H6" s="4">
        <v>0</v>
      </c>
      <c r="I6" s="4">
        <v>0</v>
      </c>
      <c r="J6" s="4">
        <v>0</v>
      </c>
      <c r="K6" s="4">
        <v>0</v>
      </c>
    </row>
    <row r="7" spans="1:11" x14ac:dyDescent="0.2">
      <c r="B7">
        <v>2020</v>
      </c>
      <c r="C7" s="4">
        <v>1.4289999999999999E-3</v>
      </c>
      <c r="D7" s="4">
        <v>1.3900980000000001</v>
      </c>
      <c r="E7" s="4">
        <v>0</v>
      </c>
      <c r="F7" s="4">
        <v>0.35680299999999998</v>
      </c>
      <c r="G7" s="4">
        <v>8.6830000000000004E-2</v>
      </c>
      <c r="H7" s="4">
        <v>0</v>
      </c>
      <c r="I7" s="4">
        <v>0</v>
      </c>
      <c r="J7" s="4">
        <v>0</v>
      </c>
      <c r="K7" s="4">
        <v>0</v>
      </c>
    </row>
    <row r="8" spans="1:11" x14ac:dyDescent="0.2">
      <c r="B8">
        <v>2023</v>
      </c>
      <c r="C8" s="4">
        <v>1.42E-3</v>
      </c>
      <c r="D8" s="4">
        <v>1.73071</v>
      </c>
      <c r="E8" s="4">
        <v>0</v>
      </c>
      <c r="F8" s="4">
        <v>0.147426</v>
      </c>
      <c r="G8" s="4">
        <v>8.5498000000000005E-2</v>
      </c>
      <c r="H8" s="4">
        <v>0</v>
      </c>
      <c r="I8" s="4">
        <v>0</v>
      </c>
      <c r="J8" s="4">
        <v>0</v>
      </c>
      <c r="K8" s="4">
        <v>0</v>
      </c>
    </row>
    <row r="9" spans="1:11" x14ac:dyDescent="0.2">
      <c r="C9" s="4"/>
      <c r="D9" s="4"/>
      <c r="E9" s="4"/>
      <c r="F9" s="4"/>
      <c r="G9" s="4"/>
      <c r="H9" s="4"/>
      <c r="I9" s="4"/>
      <c r="J9" s="4"/>
      <c r="K9" s="4"/>
    </row>
    <row r="10" spans="1:11" x14ac:dyDescent="0.2">
      <c r="A10" t="s">
        <v>232</v>
      </c>
      <c r="B10">
        <v>2024</v>
      </c>
      <c r="C10" s="4">
        <v>1.3904784436131136E-3</v>
      </c>
      <c r="D10" s="4">
        <v>1.6952067507305082</v>
      </c>
      <c r="E10" s="4">
        <v>0</v>
      </c>
      <c r="F10" s="4">
        <v>0.14440142144588181</v>
      </c>
      <c r="G10" s="4">
        <v>8.374419908416339E-2</v>
      </c>
      <c r="H10" s="4">
        <v>0</v>
      </c>
      <c r="I10" s="4">
        <v>0</v>
      </c>
      <c r="J10" s="4">
        <v>0</v>
      </c>
      <c r="K10" s="4">
        <v>0</v>
      </c>
    </row>
    <row r="11" spans="1:11" x14ac:dyDescent="0.2">
      <c r="B11">
        <v>2025</v>
      </c>
      <c r="C11" s="4">
        <v>1.3619542844130366E-3</v>
      </c>
      <c r="D11" s="4">
        <v>1.660431420370668</v>
      </c>
      <c r="E11" s="4">
        <v>0</v>
      </c>
      <c r="F11" s="4">
        <v>0.14143918269061076</v>
      </c>
      <c r="G11" s="4">
        <v>8.2026277545910284E-2</v>
      </c>
      <c r="H11" s="4">
        <v>0</v>
      </c>
      <c r="I11" s="4">
        <v>0</v>
      </c>
      <c r="J11" s="4">
        <v>0</v>
      </c>
      <c r="K11" s="4">
        <v>0</v>
      </c>
    </row>
    <row r="12" spans="1:11" x14ac:dyDescent="0.2">
      <c r="B12">
        <v>2026</v>
      </c>
      <c r="C12" s="4">
        <v>1.3340152674435411E-3</v>
      </c>
      <c r="D12" s="4">
        <v>1.6263694682469132</v>
      </c>
      <c r="E12" s="4">
        <v>0</v>
      </c>
      <c r="F12" s="4">
        <v>0.13853771105491075</v>
      </c>
      <c r="G12" s="4">
        <v>8.0343597307279954E-2</v>
      </c>
      <c r="H12" s="4">
        <v>0</v>
      </c>
      <c r="I12" s="4">
        <v>0</v>
      </c>
      <c r="J12" s="4">
        <v>0</v>
      </c>
      <c r="K12" s="4">
        <v>0</v>
      </c>
    </row>
    <row r="13" spans="1:11" x14ac:dyDescent="0.2">
      <c r="B13">
        <v>2027</v>
      </c>
      <c r="C13" s="4">
        <v>1.3066493891455526E-3</v>
      </c>
      <c r="D13" s="4">
        <v>1.5930062601774129</v>
      </c>
      <c r="E13" s="4">
        <v>0</v>
      </c>
      <c r="F13" s="4">
        <v>0.13569575996714253</v>
      </c>
      <c r="G13" s="4">
        <v>7.8695435431181585E-2</v>
      </c>
      <c r="H13" s="4">
        <v>0</v>
      </c>
      <c r="I13" s="4">
        <v>0</v>
      </c>
      <c r="J13" s="4">
        <v>0</v>
      </c>
      <c r="K13" s="4">
        <v>0</v>
      </c>
    </row>
    <row r="14" spans="1:11" x14ac:dyDescent="0.2">
      <c r="B14">
        <v>2028</v>
      </c>
      <c r="C14" s="4">
        <v>8.710995927637018E-4</v>
      </c>
      <c r="D14" s="4">
        <v>1.4518221514313354</v>
      </c>
      <c r="E14" s="4">
        <v>0</v>
      </c>
      <c r="F14" s="4">
        <v>0.23503347427134502</v>
      </c>
      <c r="G14" s="4">
        <v>8.7788662762557396E-2</v>
      </c>
      <c r="H14" s="4">
        <v>0</v>
      </c>
      <c r="I14" s="4">
        <v>0</v>
      </c>
      <c r="J14" s="4">
        <v>0</v>
      </c>
      <c r="K14" s="4">
        <v>1.4976998041373235E-2</v>
      </c>
    </row>
    <row r="15" spans="1:11" x14ac:dyDescent="0.2">
      <c r="B15">
        <v>2029</v>
      </c>
      <c r="C15" s="4">
        <v>4.3554979638185095E-4</v>
      </c>
      <c r="D15" s="4">
        <v>1.3106380426852577</v>
      </c>
      <c r="E15" s="4">
        <v>0</v>
      </c>
      <c r="F15" s="4">
        <v>0.33437118857554754</v>
      </c>
      <c r="G15" s="4">
        <v>9.6881890093933207E-2</v>
      </c>
      <c r="H15" s="4">
        <v>0</v>
      </c>
      <c r="I15" s="4">
        <v>0</v>
      </c>
      <c r="J15" s="4">
        <v>0</v>
      </c>
      <c r="K15" s="4">
        <v>2.9953996082746469E-2</v>
      </c>
    </row>
    <row r="16" spans="1:11" x14ac:dyDescent="0.2">
      <c r="C16" s="4"/>
      <c r="D16" s="4"/>
      <c r="E16" s="4"/>
      <c r="F16" s="4"/>
      <c r="G16" s="4"/>
      <c r="H16" s="4"/>
      <c r="I16" s="4"/>
      <c r="J16" s="4"/>
      <c r="K16" s="4"/>
    </row>
    <row r="17" spans="1:11" x14ac:dyDescent="0.2">
      <c r="A17" t="s">
        <v>233</v>
      </c>
      <c r="B17">
        <v>2030</v>
      </c>
      <c r="C17" s="4">
        <v>0</v>
      </c>
      <c r="D17" s="4">
        <v>1.1694539339391801</v>
      </c>
      <c r="E17" s="4">
        <v>0</v>
      </c>
      <c r="F17" s="4">
        <v>0.43370890287975</v>
      </c>
      <c r="G17" s="4">
        <v>0.105975117425309</v>
      </c>
      <c r="H17" s="4">
        <v>0</v>
      </c>
      <c r="I17" s="4">
        <v>0</v>
      </c>
      <c r="J17" s="4">
        <v>0</v>
      </c>
      <c r="K17" s="4">
        <v>4.4930994124119703E-2</v>
      </c>
    </row>
    <row r="18" spans="1:11" x14ac:dyDescent="0.2">
      <c r="B18">
        <v>2035</v>
      </c>
      <c r="C18" s="4">
        <v>0</v>
      </c>
      <c r="D18" s="4">
        <v>1.0110113110687899</v>
      </c>
      <c r="E18" s="4">
        <v>0</v>
      </c>
      <c r="F18" s="4">
        <v>0.48655945302581899</v>
      </c>
      <c r="G18" s="4">
        <v>9.9272130333879799E-2</v>
      </c>
      <c r="H18" s="4">
        <v>0</v>
      </c>
      <c r="I18" s="4">
        <v>0</v>
      </c>
      <c r="J18" s="4">
        <v>0</v>
      </c>
      <c r="K18" s="4">
        <v>4.3200837153819199E-2</v>
      </c>
    </row>
    <row r="19" spans="1:11" x14ac:dyDescent="0.2">
      <c r="B19">
        <v>2040</v>
      </c>
      <c r="C19" s="4">
        <v>0</v>
      </c>
      <c r="D19" s="4">
        <v>0.57604638837983313</v>
      </c>
      <c r="E19" s="4">
        <v>0</v>
      </c>
      <c r="F19" s="4">
        <v>0.45555067068997801</v>
      </c>
      <c r="G19" s="4">
        <v>0.4230480570360674</v>
      </c>
      <c r="H19" s="4">
        <v>0</v>
      </c>
      <c r="I19" s="4">
        <v>0</v>
      </c>
      <c r="J19" s="4">
        <v>0</v>
      </c>
      <c r="K19" s="4">
        <v>6.3857119527380601E-2</v>
      </c>
    </row>
    <row r="20" spans="1:11" x14ac:dyDescent="0.2">
      <c r="B20">
        <v>2045</v>
      </c>
      <c r="C20" s="4">
        <v>0</v>
      </c>
      <c r="D20" s="4">
        <v>0.29993989422396999</v>
      </c>
      <c r="E20" s="4">
        <v>0</v>
      </c>
      <c r="F20" s="4">
        <v>0.427105312483332</v>
      </c>
      <c r="G20" s="4">
        <v>0.62938252776984749</v>
      </c>
      <c r="H20" s="4">
        <v>0</v>
      </c>
      <c r="I20" s="4">
        <v>0</v>
      </c>
      <c r="J20" s="4">
        <v>0</v>
      </c>
      <c r="K20" s="4">
        <v>6.7256640467290393E-2</v>
      </c>
    </row>
    <row r="21" spans="1:11" x14ac:dyDescent="0.2">
      <c r="B21">
        <v>2050</v>
      </c>
      <c r="C21" s="4">
        <v>0</v>
      </c>
      <c r="D21" s="4">
        <v>0.28958618452493801</v>
      </c>
      <c r="E21" s="4">
        <v>0</v>
      </c>
      <c r="F21" s="4">
        <v>0.35212882884838997</v>
      </c>
      <c r="G21" s="4">
        <v>0.63880614350027543</v>
      </c>
      <c r="H21" s="4">
        <v>0</v>
      </c>
      <c r="I21" s="4">
        <v>0</v>
      </c>
      <c r="J21" s="4">
        <v>0</v>
      </c>
      <c r="K21" s="4">
        <v>5.5974401817258504E-2</v>
      </c>
    </row>
    <row r="22" spans="1:11" x14ac:dyDescent="0.2">
      <c r="B22">
        <v>2055</v>
      </c>
      <c r="C22" s="4">
        <v>0</v>
      </c>
      <c r="D22" s="4">
        <v>0</v>
      </c>
      <c r="E22" s="4">
        <v>0</v>
      </c>
      <c r="F22" s="4">
        <v>0.27633802863325801</v>
      </c>
      <c r="G22" s="4">
        <v>0.92623397180125677</v>
      </c>
      <c r="H22" s="4">
        <v>0</v>
      </c>
      <c r="I22" s="4">
        <v>0</v>
      </c>
      <c r="J22" s="4">
        <v>0</v>
      </c>
      <c r="K22" s="4">
        <v>5.3571127223108583E-2</v>
      </c>
    </row>
    <row r="23" spans="1:11" x14ac:dyDescent="0.2">
      <c r="B23">
        <v>2060</v>
      </c>
      <c r="C23" s="4">
        <v>0</v>
      </c>
      <c r="D23" s="4">
        <v>0</v>
      </c>
      <c r="E23" s="4">
        <v>0</v>
      </c>
      <c r="F23" s="4">
        <v>0.209092773347754</v>
      </c>
      <c r="G23" s="4">
        <v>0.92515039596936122</v>
      </c>
      <c r="H23" s="4">
        <v>0</v>
      </c>
      <c r="I23" s="4">
        <v>0</v>
      </c>
      <c r="J23" s="4">
        <v>0</v>
      </c>
      <c r="K23" s="4">
        <v>4.7694409289638459E-2</v>
      </c>
    </row>
    <row r="24" spans="1:11" x14ac:dyDescent="0.2">
      <c r="C24" s="4"/>
      <c r="D24" s="4"/>
      <c r="E24" s="4"/>
      <c r="F24" s="4"/>
      <c r="G24" s="4"/>
      <c r="H24" s="4"/>
      <c r="I24" s="4"/>
      <c r="J24" s="4"/>
      <c r="K24" s="4"/>
    </row>
    <row r="25" spans="1:11" x14ac:dyDescent="0.2">
      <c r="A25" t="s">
        <v>234</v>
      </c>
      <c r="B25">
        <v>2030</v>
      </c>
      <c r="C25" s="4">
        <v>0</v>
      </c>
      <c r="D25" s="4">
        <v>1.2</v>
      </c>
      <c r="E25" s="4">
        <v>0</v>
      </c>
      <c r="F25" s="4">
        <v>0.45</v>
      </c>
      <c r="G25" s="4">
        <v>0.11</v>
      </c>
      <c r="H25" s="4">
        <v>0</v>
      </c>
      <c r="I25" s="4">
        <v>0</v>
      </c>
      <c r="J25" s="4">
        <v>0</v>
      </c>
      <c r="K25" s="4">
        <v>0.05</v>
      </c>
    </row>
    <row r="26" spans="1:11" x14ac:dyDescent="0.2">
      <c r="B26">
        <v>2035</v>
      </c>
      <c r="C26" s="4">
        <v>0</v>
      </c>
      <c r="D26" s="4">
        <v>1.07</v>
      </c>
      <c r="E26" s="4">
        <v>0</v>
      </c>
      <c r="F26" s="4">
        <v>0.51</v>
      </c>
      <c r="G26" s="4">
        <v>0.1</v>
      </c>
      <c r="H26" s="4">
        <v>0</v>
      </c>
      <c r="I26" s="4">
        <v>0</v>
      </c>
      <c r="J26" s="4">
        <v>0</v>
      </c>
      <c r="K26" s="4">
        <v>0.04</v>
      </c>
    </row>
    <row r="27" spans="1:11" x14ac:dyDescent="0.2">
      <c r="B27">
        <v>2040</v>
      </c>
      <c r="C27" s="4">
        <v>0</v>
      </c>
      <c r="D27" s="4">
        <v>0.63</v>
      </c>
      <c r="E27" s="4">
        <v>0</v>
      </c>
      <c r="F27" s="4">
        <v>0.49</v>
      </c>
      <c r="G27" s="4">
        <v>0.47</v>
      </c>
      <c r="H27" s="4">
        <v>0</v>
      </c>
      <c r="I27" s="4">
        <v>0</v>
      </c>
      <c r="J27" s="4">
        <v>0</v>
      </c>
      <c r="K27" s="4">
        <v>0.05</v>
      </c>
    </row>
    <row r="28" spans="1:11" x14ac:dyDescent="0.2">
      <c r="B28">
        <v>2045</v>
      </c>
      <c r="C28" s="4">
        <v>0</v>
      </c>
      <c r="D28" s="4">
        <v>0.35</v>
      </c>
      <c r="E28" s="4">
        <v>0</v>
      </c>
      <c r="F28" s="4">
        <v>0.47</v>
      </c>
      <c r="G28" s="4">
        <v>0.69</v>
      </c>
      <c r="H28" s="4">
        <v>0</v>
      </c>
      <c r="I28" s="4">
        <v>0</v>
      </c>
      <c r="J28" s="4">
        <v>0</v>
      </c>
      <c r="K28" s="4">
        <v>7.0000000000000007E-2</v>
      </c>
    </row>
    <row r="29" spans="1:11" x14ac:dyDescent="0.2">
      <c r="B29">
        <v>2050</v>
      </c>
      <c r="C29" s="4">
        <v>0</v>
      </c>
      <c r="D29" s="4">
        <v>0.34</v>
      </c>
      <c r="E29" s="4">
        <v>0</v>
      </c>
      <c r="F29" s="4">
        <v>0.46</v>
      </c>
      <c r="G29" s="4">
        <v>0.69</v>
      </c>
      <c r="H29" s="4">
        <v>0</v>
      </c>
      <c r="I29" s="4">
        <v>0</v>
      </c>
      <c r="J29" s="4">
        <v>0</v>
      </c>
      <c r="K29" s="4">
        <v>0.04</v>
      </c>
    </row>
    <row r="30" spans="1:11" x14ac:dyDescent="0.2">
      <c r="B30">
        <v>2055</v>
      </c>
      <c r="C30" s="4">
        <v>0</v>
      </c>
      <c r="D30" s="4">
        <v>0</v>
      </c>
      <c r="E30" s="4">
        <v>0</v>
      </c>
      <c r="F30" s="4">
        <v>0.37</v>
      </c>
      <c r="G30" s="4">
        <v>1.07</v>
      </c>
      <c r="H30" s="4">
        <v>0</v>
      </c>
      <c r="I30" s="4">
        <v>0</v>
      </c>
      <c r="J30" s="4">
        <v>0</v>
      </c>
      <c r="K30" s="4">
        <v>0.05</v>
      </c>
    </row>
    <row r="31" spans="1:11" x14ac:dyDescent="0.2">
      <c r="B31">
        <v>2060</v>
      </c>
      <c r="C31" s="4">
        <v>0</v>
      </c>
      <c r="D31" s="4">
        <v>0</v>
      </c>
      <c r="E31" s="4">
        <v>0</v>
      </c>
      <c r="F31" s="4">
        <v>0.28999999999999998</v>
      </c>
      <c r="G31" s="4">
        <v>1.0900000000000001</v>
      </c>
      <c r="H31" s="4">
        <v>0</v>
      </c>
      <c r="I31" s="4">
        <v>0</v>
      </c>
      <c r="J31" s="4">
        <v>0</v>
      </c>
      <c r="K31" s="4">
        <v>0.06</v>
      </c>
    </row>
    <row r="32" spans="1:11" x14ac:dyDescent="0.2">
      <c r="C32" s="4"/>
      <c r="D32" s="4"/>
      <c r="E32" s="4"/>
      <c r="F32" s="4"/>
      <c r="G32" s="4"/>
      <c r="H32" s="4"/>
      <c r="I32" s="4"/>
      <c r="J32" s="4"/>
      <c r="K32" s="4"/>
    </row>
    <row r="33" spans="1:11" x14ac:dyDescent="0.2">
      <c r="A33" t="s">
        <v>235</v>
      </c>
      <c r="B33">
        <v>2030</v>
      </c>
      <c r="C33" s="4">
        <v>0</v>
      </c>
      <c r="D33" s="4">
        <v>1.17</v>
      </c>
      <c r="E33" s="4">
        <v>0</v>
      </c>
      <c r="F33" s="4">
        <v>0.43</v>
      </c>
      <c r="G33" s="4">
        <v>0.11</v>
      </c>
      <c r="H33" s="4">
        <v>0</v>
      </c>
      <c r="I33" s="4">
        <v>0</v>
      </c>
      <c r="J33" s="4">
        <v>0</v>
      </c>
      <c r="K33" s="4">
        <v>0.04</v>
      </c>
    </row>
    <row r="34" spans="1:11" x14ac:dyDescent="0.2">
      <c r="B34">
        <v>2035</v>
      </c>
      <c r="C34" s="4">
        <v>0</v>
      </c>
      <c r="D34" s="4">
        <v>0.78</v>
      </c>
      <c r="E34" s="4">
        <v>0</v>
      </c>
      <c r="F34" s="4">
        <v>0.48</v>
      </c>
      <c r="G34" s="4">
        <v>0.33</v>
      </c>
      <c r="H34" s="4">
        <v>0</v>
      </c>
      <c r="I34" s="4">
        <v>0</v>
      </c>
      <c r="J34" s="4">
        <v>0</v>
      </c>
      <c r="K34" s="4">
        <v>0.04</v>
      </c>
    </row>
    <row r="35" spans="1:11" x14ac:dyDescent="0.2">
      <c r="B35">
        <v>2040</v>
      </c>
      <c r="C35" s="4">
        <v>0</v>
      </c>
      <c r="D35" s="4">
        <v>0</v>
      </c>
      <c r="E35" s="4">
        <v>0</v>
      </c>
      <c r="F35" s="4">
        <v>0.45</v>
      </c>
      <c r="G35" s="4">
        <v>1.01</v>
      </c>
      <c r="H35" s="4">
        <v>0</v>
      </c>
      <c r="I35" s="4">
        <v>0</v>
      </c>
      <c r="J35" s="4">
        <v>0</v>
      </c>
      <c r="K35" s="4">
        <v>0.05</v>
      </c>
    </row>
    <row r="36" spans="1:11" x14ac:dyDescent="0.2">
      <c r="B36">
        <v>2045</v>
      </c>
      <c r="C36" s="4">
        <v>0</v>
      </c>
      <c r="D36" s="4">
        <v>0</v>
      </c>
      <c r="E36" s="4">
        <v>0</v>
      </c>
      <c r="F36" s="4">
        <v>0.19</v>
      </c>
      <c r="G36" s="4">
        <v>1.0900000000000001</v>
      </c>
      <c r="H36" s="4">
        <v>0</v>
      </c>
      <c r="I36" s="4">
        <v>0</v>
      </c>
      <c r="J36" s="4">
        <v>0</v>
      </c>
      <c r="K36" s="4">
        <v>0.13</v>
      </c>
    </row>
    <row r="37" spans="1:11" x14ac:dyDescent="0.2">
      <c r="B37">
        <v>2050</v>
      </c>
      <c r="C37" s="4">
        <v>0</v>
      </c>
      <c r="D37" s="4">
        <v>0</v>
      </c>
      <c r="E37" s="4">
        <v>0</v>
      </c>
      <c r="F37" s="4">
        <v>0</v>
      </c>
      <c r="G37" s="4">
        <v>1.25</v>
      </c>
      <c r="H37" s="4">
        <v>0</v>
      </c>
      <c r="I37" s="4">
        <v>0</v>
      </c>
      <c r="J37" s="4">
        <v>0</v>
      </c>
      <c r="K37" s="4">
        <v>0.08</v>
      </c>
    </row>
    <row r="38" spans="1:11" x14ac:dyDescent="0.2">
      <c r="B38">
        <v>2055</v>
      </c>
      <c r="C38" s="4">
        <v>0</v>
      </c>
      <c r="D38" s="4">
        <v>0</v>
      </c>
      <c r="E38" s="4">
        <v>0</v>
      </c>
      <c r="F38" s="4">
        <v>0</v>
      </c>
      <c r="G38" s="4">
        <v>1.22</v>
      </c>
      <c r="H38" s="4">
        <v>0</v>
      </c>
      <c r="I38" s="4">
        <v>0</v>
      </c>
      <c r="J38" s="4">
        <v>0</v>
      </c>
      <c r="K38" s="4">
        <v>0.03</v>
      </c>
    </row>
    <row r="39" spans="1:11" x14ac:dyDescent="0.2">
      <c r="B39">
        <v>2060</v>
      </c>
      <c r="C39" s="4">
        <v>0</v>
      </c>
      <c r="D39" s="4">
        <v>0</v>
      </c>
      <c r="E39" s="4">
        <v>0</v>
      </c>
      <c r="F39" s="4">
        <v>0</v>
      </c>
      <c r="G39" s="4">
        <v>1.1399999999999999</v>
      </c>
      <c r="H39" s="4">
        <v>0</v>
      </c>
      <c r="I39" s="4">
        <v>0</v>
      </c>
      <c r="J39" s="4">
        <v>0</v>
      </c>
      <c r="K39" s="4">
        <v>0.04</v>
      </c>
    </row>
    <row r="40" spans="1:11" x14ac:dyDescent="0.2">
      <c r="C40" s="4"/>
      <c r="D40" s="4"/>
      <c r="E40" s="4"/>
      <c r="F40" s="4"/>
      <c r="G40" s="4"/>
      <c r="H40" s="4"/>
      <c r="I40" s="4"/>
      <c r="J40" s="4"/>
      <c r="K40" s="4"/>
    </row>
    <row r="41" spans="1:11" x14ac:dyDescent="0.2">
      <c r="C41" s="4"/>
      <c r="D41" s="4"/>
      <c r="E41" s="4"/>
      <c r="F41" s="4"/>
      <c r="G41" s="4"/>
      <c r="H41" s="4"/>
      <c r="I41" s="4"/>
      <c r="J41" s="4"/>
      <c r="K41" s="4"/>
    </row>
    <row r="42" spans="1:11" x14ac:dyDescent="0.2">
      <c r="A42" t="s">
        <v>15</v>
      </c>
      <c r="B42">
        <v>2010</v>
      </c>
      <c r="C42" s="4">
        <v>0</v>
      </c>
      <c r="D42" s="4">
        <v>1.7649929999999998</v>
      </c>
      <c r="E42" s="4">
        <v>0</v>
      </c>
      <c r="F42" s="4">
        <v>0</v>
      </c>
      <c r="G42" s="4">
        <v>0</v>
      </c>
      <c r="H42" s="4">
        <v>0</v>
      </c>
      <c r="I42" s="4">
        <v>0</v>
      </c>
      <c r="J42" s="4">
        <v>0</v>
      </c>
      <c r="K42" s="4">
        <v>0</v>
      </c>
    </row>
    <row r="43" spans="1:11" x14ac:dyDescent="0.2">
      <c r="B43">
        <v>2011</v>
      </c>
      <c r="C43" s="4">
        <v>0</v>
      </c>
      <c r="D43" s="4">
        <v>1.804138</v>
      </c>
      <c r="E43" s="4">
        <v>0</v>
      </c>
      <c r="F43" s="4">
        <v>0</v>
      </c>
      <c r="G43" s="4">
        <v>0</v>
      </c>
      <c r="H43" s="4">
        <v>0</v>
      </c>
      <c r="I43" s="4">
        <v>0</v>
      </c>
      <c r="J43" s="4">
        <v>0</v>
      </c>
      <c r="K43" s="4">
        <v>0</v>
      </c>
    </row>
    <row r="44" spans="1:11" x14ac:dyDescent="0.2">
      <c r="B44">
        <v>2012</v>
      </c>
      <c r="C44" s="4">
        <v>0</v>
      </c>
      <c r="D44" s="4">
        <v>1.661395</v>
      </c>
      <c r="E44" s="4">
        <v>0</v>
      </c>
      <c r="F44" s="4">
        <v>0</v>
      </c>
      <c r="G44" s="4">
        <v>0</v>
      </c>
      <c r="H44" s="4">
        <v>0</v>
      </c>
      <c r="I44" s="4">
        <v>0</v>
      </c>
      <c r="J44" s="4">
        <v>0</v>
      </c>
      <c r="K44" s="4">
        <v>0</v>
      </c>
    </row>
    <row r="45" spans="1:11" x14ac:dyDescent="0.2">
      <c r="B45">
        <v>2013</v>
      </c>
      <c r="C45" s="4">
        <v>0</v>
      </c>
      <c r="D45" s="4">
        <v>1.743906</v>
      </c>
      <c r="E45" s="4">
        <v>0</v>
      </c>
      <c r="F45" s="4">
        <v>0</v>
      </c>
      <c r="G45" s="4">
        <v>0</v>
      </c>
      <c r="H45" s="4">
        <v>0</v>
      </c>
      <c r="I45" s="4">
        <v>0</v>
      </c>
      <c r="J45" s="4">
        <v>0</v>
      </c>
      <c r="K45" s="4">
        <v>0</v>
      </c>
    </row>
    <row r="46" spans="1:11" x14ac:dyDescent="0.2">
      <c r="B46">
        <v>2014</v>
      </c>
      <c r="C46" s="4">
        <v>0</v>
      </c>
      <c r="D46" s="4">
        <v>1.6887000000000001</v>
      </c>
      <c r="E46" s="4">
        <v>0</v>
      </c>
      <c r="F46" s="4">
        <v>0</v>
      </c>
      <c r="G46" s="4">
        <v>0</v>
      </c>
      <c r="H46" s="4">
        <v>0</v>
      </c>
      <c r="I46" s="4">
        <v>0</v>
      </c>
      <c r="J46" s="4">
        <v>0</v>
      </c>
      <c r="K46" s="4">
        <v>0</v>
      </c>
    </row>
    <row r="47" spans="1:11" x14ac:dyDescent="0.2">
      <c r="B47">
        <v>2015</v>
      </c>
      <c r="C47" s="4">
        <v>0</v>
      </c>
      <c r="D47" s="4">
        <v>1.6414570000000002</v>
      </c>
      <c r="E47" s="4">
        <v>0</v>
      </c>
      <c r="F47" s="4">
        <v>0</v>
      </c>
      <c r="G47" s="4">
        <v>0</v>
      </c>
      <c r="H47" s="4">
        <v>0</v>
      </c>
      <c r="I47" s="4">
        <v>0</v>
      </c>
      <c r="J47" s="4">
        <v>0</v>
      </c>
      <c r="K47" s="4">
        <v>0</v>
      </c>
    </row>
    <row r="48" spans="1:11" x14ac:dyDescent="0.2">
      <c r="B48">
        <v>2016</v>
      </c>
      <c r="C48" s="4">
        <v>5.1000000000000004E-4</v>
      </c>
      <c r="D48" s="4">
        <v>1.7646120000000001</v>
      </c>
      <c r="E48" s="4">
        <v>0</v>
      </c>
      <c r="F48" s="4">
        <v>0</v>
      </c>
      <c r="G48" s="4">
        <v>0</v>
      </c>
      <c r="H48" s="4">
        <v>0</v>
      </c>
      <c r="I48" s="4">
        <v>0</v>
      </c>
      <c r="J48" s="4">
        <v>0</v>
      </c>
      <c r="K48" s="4">
        <v>0</v>
      </c>
    </row>
    <row r="49" spans="2:11" x14ac:dyDescent="0.2">
      <c r="B49">
        <v>2017</v>
      </c>
      <c r="C49" s="4">
        <v>5.1900000000000004E-4</v>
      </c>
      <c r="D49" s="4">
        <v>1.6760160000000002</v>
      </c>
      <c r="E49" s="4">
        <v>0</v>
      </c>
      <c r="F49" s="4">
        <v>0</v>
      </c>
      <c r="G49" s="4">
        <v>1.2008E-2</v>
      </c>
      <c r="H49" s="4">
        <v>0</v>
      </c>
      <c r="I49" s="4">
        <v>0</v>
      </c>
      <c r="J49" s="4">
        <v>0</v>
      </c>
      <c r="K49" s="4">
        <v>0</v>
      </c>
    </row>
    <row r="50" spans="2:11" x14ac:dyDescent="0.2">
      <c r="B50">
        <v>2018</v>
      </c>
      <c r="C50" s="4">
        <v>4.73E-4</v>
      </c>
      <c r="D50" s="4">
        <v>1.8602629999999998</v>
      </c>
      <c r="E50" s="4">
        <v>0</v>
      </c>
      <c r="F50" s="4">
        <v>0</v>
      </c>
      <c r="G50" s="4">
        <v>3.3116E-2</v>
      </c>
      <c r="H50" s="4">
        <v>0</v>
      </c>
      <c r="I50" s="4">
        <v>0</v>
      </c>
      <c r="J50" s="4">
        <v>0</v>
      </c>
      <c r="K50" s="4">
        <v>0</v>
      </c>
    </row>
    <row r="51" spans="2:11" x14ac:dyDescent="0.2">
      <c r="B51">
        <v>2019</v>
      </c>
      <c r="C51" s="4">
        <v>1.474E-3</v>
      </c>
      <c r="D51" s="4">
        <v>1.6507209999999999</v>
      </c>
      <c r="E51" s="4">
        <v>0</v>
      </c>
      <c r="F51" s="4">
        <v>0.1938</v>
      </c>
      <c r="G51" s="4">
        <v>4.1924000000000003E-2</v>
      </c>
      <c r="H51" s="4">
        <v>0</v>
      </c>
      <c r="I51" s="4">
        <v>0</v>
      </c>
      <c r="J51" s="4">
        <v>0</v>
      </c>
      <c r="K51" s="4">
        <v>0</v>
      </c>
    </row>
    <row r="52" spans="2:11" x14ac:dyDescent="0.2">
      <c r="B52">
        <v>2020</v>
      </c>
      <c r="C52" s="4">
        <v>1.4289999999999999E-3</v>
      </c>
      <c r="D52" s="4">
        <v>1.3900980000000001</v>
      </c>
      <c r="E52" s="4">
        <v>0</v>
      </c>
      <c r="F52" s="4">
        <v>0.35680299999999998</v>
      </c>
      <c r="G52" s="4">
        <v>8.6830000000000004E-2</v>
      </c>
      <c r="H52" s="4">
        <v>0</v>
      </c>
      <c r="I52" s="4">
        <v>0</v>
      </c>
      <c r="J52" s="4">
        <v>0</v>
      </c>
      <c r="K52" s="4">
        <v>0</v>
      </c>
    </row>
    <row r="53" spans="2:11" x14ac:dyDescent="0.2">
      <c r="B53">
        <v>2021</v>
      </c>
      <c r="C53" s="4">
        <v>8.7720000000000003E-3</v>
      </c>
      <c r="D53" s="4">
        <v>1.3103069999999999</v>
      </c>
      <c r="E53" s="4">
        <v>0</v>
      </c>
      <c r="F53" s="4">
        <v>0.46263500000000002</v>
      </c>
      <c r="G53" s="4">
        <v>9.1409000000000004E-2</v>
      </c>
      <c r="H53" s="4">
        <v>0</v>
      </c>
      <c r="I53" s="4">
        <v>0</v>
      </c>
      <c r="J53" s="4">
        <v>0</v>
      </c>
      <c r="K53" s="4">
        <v>0</v>
      </c>
    </row>
    <row r="54" spans="2:11" x14ac:dyDescent="0.2">
      <c r="B54">
        <v>2022</v>
      </c>
      <c r="C54" s="4">
        <v>1.456E-3</v>
      </c>
      <c r="D54" s="4">
        <v>1.5890600000000001</v>
      </c>
      <c r="E54" s="4">
        <v>0</v>
      </c>
      <c r="F54" s="4">
        <v>0.26572499999999999</v>
      </c>
      <c r="G54" s="4">
        <v>9.1851000000000002E-2</v>
      </c>
      <c r="H54" s="4">
        <v>0</v>
      </c>
      <c r="I54" s="4">
        <v>0</v>
      </c>
      <c r="J54" s="4">
        <v>0</v>
      </c>
      <c r="K54" s="4">
        <v>0</v>
      </c>
    </row>
    <row r="55" spans="2:11" x14ac:dyDescent="0.2">
      <c r="B55">
        <v>2023</v>
      </c>
      <c r="C55" s="4">
        <v>1.42E-3</v>
      </c>
      <c r="D55" s="4">
        <v>1.73071</v>
      </c>
      <c r="E55" s="4">
        <v>0</v>
      </c>
      <c r="F55" s="4">
        <v>0.147426</v>
      </c>
      <c r="G55" s="4">
        <v>8.5498000000000005E-2</v>
      </c>
      <c r="H55" s="4">
        <v>0</v>
      </c>
      <c r="I55" s="4">
        <v>0</v>
      </c>
      <c r="J55" s="4">
        <v>0</v>
      </c>
      <c r="K55" s="4">
        <v>0</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6DEE4-28E8-4679-AFC9-F92AAAB7ED13}">
  <sheetPr>
    <tabColor rgb="FF92D050"/>
  </sheetPr>
  <dimension ref="A1:E54"/>
  <sheetViews>
    <sheetView workbookViewId="0"/>
  </sheetViews>
  <sheetFormatPr defaultRowHeight="14.25" x14ac:dyDescent="0.2"/>
  <cols>
    <col min="1" max="1" width="47.25" bestFit="1" customWidth="1"/>
  </cols>
  <sheetData>
    <row r="1" spans="1:5" ht="15" x14ac:dyDescent="0.25">
      <c r="A1" s="1" t="s">
        <v>251</v>
      </c>
    </row>
    <row r="3" spans="1:5" x14ac:dyDescent="0.2">
      <c r="A3" t="s">
        <v>20</v>
      </c>
      <c r="C3" t="s">
        <v>27</v>
      </c>
      <c r="D3" t="s">
        <v>28</v>
      </c>
      <c r="E3" t="s">
        <v>29</v>
      </c>
    </row>
    <row r="4" spans="1:5" x14ac:dyDescent="0.2">
      <c r="A4" t="s">
        <v>15</v>
      </c>
      <c r="B4">
        <v>2010</v>
      </c>
      <c r="C4" s="25">
        <v>149.72166666666666</v>
      </c>
      <c r="D4" s="25">
        <v>157.05222222222221</v>
      </c>
      <c r="E4" s="25">
        <v>87.751388888888911</v>
      </c>
    </row>
    <row r="5" spans="1:5" x14ac:dyDescent="0.2">
      <c r="B5">
        <v>2011</v>
      </c>
      <c r="C5" s="25">
        <v>148.10833333333332</v>
      </c>
      <c r="D5" s="25">
        <v>144.27777777777777</v>
      </c>
      <c r="E5" s="25">
        <v>87.417777777777786</v>
      </c>
    </row>
    <row r="6" spans="1:5" x14ac:dyDescent="0.2">
      <c r="B6">
        <v>2012</v>
      </c>
      <c r="C6" s="25">
        <v>146.10277777777779</v>
      </c>
      <c r="D6" s="25">
        <v>147.77166666666665</v>
      </c>
      <c r="E6" s="25">
        <v>84.146388888888879</v>
      </c>
    </row>
    <row r="7" spans="1:5" x14ac:dyDescent="0.2">
      <c r="B7">
        <v>2013</v>
      </c>
      <c r="C7" s="25">
        <v>144.04</v>
      </c>
      <c r="D7" s="25">
        <v>148.14222222222222</v>
      </c>
      <c r="E7" s="25">
        <v>83.445277777777747</v>
      </c>
    </row>
    <row r="8" spans="1:5" x14ac:dyDescent="0.2">
      <c r="B8">
        <v>2014</v>
      </c>
      <c r="C8" s="25">
        <v>142.83000000000001</v>
      </c>
      <c r="D8" s="25">
        <v>141.83555555555557</v>
      </c>
      <c r="E8" s="25">
        <v>83.780277777777783</v>
      </c>
    </row>
    <row r="9" spans="1:5" x14ac:dyDescent="0.2">
      <c r="B9">
        <v>2015</v>
      </c>
      <c r="C9" s="25">
        <v>141.30722222222221</v>
      </c>
      <c r="D9" s="25">
        <v>144.21222222222221</v>
      </c>
      <c r="E9" s="25">
        <v>85.934444444444438</v>
      </c>
    </row>
    <row r="10" spans="1:5" x14ac:dyDescent="0.2">
      <c r="B10">
        <v>2016</v>
      </c>
      <c r="C10" s="25">
        <v>142.0911111111111</v>
      </c>
      <c r="D10" s="25">
        <v>148.22916666666666</v>
      </c>
      <c r="E10" s="25">
        <v>85.660555555555547</v>
      </c>
    </row>
    <row r="11" spans="1:5" x14ac:dyDescent="0.2">
      <c r="B11">
        <v>2017</v>
      </c>
      <c r="C11" s="25">
        <v>143.19694444444443</v>
      </c>
      <c r="D11" s="25">
        <v>147.69027777777777</v>
      </c>
      <c r="E11" s="25">
        <v>87.415000000000006</v>
      </c>
    </row>
    <row r="12" spans="1:5" x14ac:dyDescent="0.2">
      <c r="B12">
        <v>2018</v>
      </c>
      <c r="C12" s="25">
        <v>141.40083333333331</v>
      </c>
      <c r="D12" s="25">
        <v>145.46388888888887</v>
      </c>
      <c r="E12" s="25">
        <v>85.272777777777776</v>
      </c>
    </row>
    <row r="13" spans="1:5" x14ac:dyDescent="0.2">
      <c r="B13">
        <v>2019</v>
      </c>
      <c r="C13" s="25">
        <v>142.60666666666668</v>
      </c>
      <c r="D13" s="25">
        <v>142.98944444444444</v>
      </c>
      <c r="E13" s="25">
        <v>85.316388888888895</v>
      </c>
    </row>
    <row r="14" spans="1:5" x14ac:dyDescent="0.2">
      <c r="B14">
        <v>2020</v>
      </c>
      <c r="C14" s="25">
        <v>136.2775</v>
      </c>
      <c r="D14" s="25">
        <v>139.04805555555555</v>
      </c>
      <c r="E14" s="25">
        <v>79.864722222222227</v>
      </c>
    </row>
    <row r="15" spans="1:5" x14ac:dyDescent="0.2">
      <c r="B15">
        <v>2021</v>
      </c>
      <c r="C15" s="25">
        <v>140.208</v>
      </c>
      <c r="D15" s="25">
        <v>149.64500000000001</v>
      </c>
      <c r="E15" s="25">
        <v>82.236000000000004</v>
      </c>
    </row>
    <row r="16" spans="1:5" x14ac:dyDescent="0.2">
      <c r="B16">
        <v>2022</v>
      </c>
      <c r="C16" s="25">
        <v>137.108</v>
      </c>
      <c r="D16" s="25">
        <v>140.571</v>
      </c>
      <c r="E16" s="25">
        <v>78.471999999999994</v>
      </c>
    </row>
    <row r="17" spans="1:5" x14ac:dyDescent="0.2">
      <c r="B17">
        <v>2023</v>
      </c>
      <c r="C17" s="25">
        <v>135.98400000000001</v>
      </c>
      <c r="D17" s="25">
        <v>139.505</v>
      </c>
      <c r="E17" s="25">
        <v>77.769000000000005</v>
      </c>
    </row>
    <row r="18" spans="1:5" x14ac:dyDescent="0.2">
      <c r="C18" s="25"/>
      <c r="D18" s="25"/>
      <c r="E18" s="25"/>
    </row>
    <row r="19" spans="1:5" x14ac:dyDescent="0.2">
      <c r="C19" t="s">
        <v>27</v>
      </c>
      <c r="D19" t="s">
        <v>28</v>
      </c>
      <c r="E19" t="s">
        <v>29</v>
      </c>
    </row>
    <row r="20" spans="1:5" x14ac:dyDescent="0.2">
      <c r="A20" t="s">
        <v>15</v>
      </c>
      <c r="B20">
        <v>2015</v>
      </c>
      <c r="C20" s="25">
        <v>141.30722222222221</v>
      </c>
      <c r="D20" s="25">
        <v>144.21222222222221</v>
      </c>
      <c r="E20" s="25">
        <v>85.934444444444438</v>
      </c>
    </row>
    <row r="21" spans="1:5" x14ac:dyDescent="0.2">
      <c r="B21">
        <v>2020</v>
      </c>
      <c r="C21" s="25">
        <v>136.2775</v>
      </c>
      <c r="D21" s="25">
        <v>139.04805555555555</v>
      </c>
      <c r="E21" s="25">
        <v>79.864722222222227</v>
      </c>
    </row>
    <row r="22" spans="1:5" x14ac:dyDescent="0.2">
      <c r="B22">
        <v>2023</v>
      </c>
      <c r="C22" s="25">
        <v>135.98400000000001</v>
      </c>
      <c r="D22" s="25">
        <v>139.505</v>
      </c>
      <c r="E22" s="25">
        <v>77.769000000000005</v>
      </c>
    </row>
    <row r="23" spans="1:5" x14ac:dyDescent="0.2">
      <c r="C23" s="25"/>
      <c r="D23" s="25"/>
      <c r="E23" s="25"/>
    </row>
    <row r="24" spans="1:5" x14ac:dyDescent="0.2">
      <c r="A24" t="s">
        <v>16</v>
      </c>
      <c r="B24">
        <v>2030</v>
      </c>
      <c r="C24" s="25">
        <v>125.25428798098201</v>
      </c>
      <c r="D24" s="25">
        <v>141.98400521294343</v>
      </c>
      <c r="E24" s="25">
        <v>66.489999999999995</v>
      </c>
    </row>
    <row r="25" spans="1:5" x14ac:dyDescent="0.2">
      <c r="B25">
        <v>2035</v>
      </c>
      <c r="C25" s="25">
        <v>118.29382028853398</v>
      </c>
      <c r="D25" s="25">
        <v>134.44632831279804</v>
      </c>
      <c r="E25" s="25">
        <v>52.660000000000004</v>
      </c>
    </row>
    <row r="26" spans="1:5" x14ac:dyDescent="0.2">
      <c r="B26">
        <v>2040</v>
      </c>
      <c r="C26" s="25">
        <v>110.76741720325276</v>
      </c>
      <c r="D26" s="25">
        <v>131.10412634850931</v>
      </c>
      <c r="E26" s="25">
        <v>38.03</v>
      </c>
    </row>
    <row r="27" spans="1:5" x14ac:dyDescent="0.2">
      <c r="B27">
        <v>2045</v>
      </c>
      <c r="C27" s="25">
        <v>109.35110996961157</v>
      </c>
      <c r="D27" s="25">
        <v>126.89312227222487</v>
      </c>
      <c r="E27" s="25">
        <v>33.409999999999997</v>
      </c>
    </row>
    <row r="28" spans="1:5" x14ac:dyDescent="0.2">
      <c r="B28">
        <v>2050</v>
      </c>
      <c r="C28" s="25">
        <v>114.37698259738281</v>
      </c>
      <c r="D28" s="25">
        <v>124.53811761820737</v>
      </c>
      <c r="E28" s="25">
        <v>33.46</v>
      </c>
    </row>
    <row r="29" spans="1:5" x14ac:dyDescent="0.2">
      <c r="B29">
        <v>2055</v>
      </c>
      <c r="C29" s="25">
        <v>119.05789828752371</v>
      </c>
      <c r="D29" s="25">
        <v>124.78161707923694</v>
      </c>
      <c r="E29" s="25">
        <v>34.159999999999997</v>
      </c>
    </row>
    <row r="30" spans="1:5" x14ac:dyDescent="0.2">
      <c r="B30">
        <v>2060</v>
      </c>
      <c r="C30" s="25">
        <v>121.60388140343923</v>
      </c>
      <c r="D30" s="25">
        <v>124.39305883415989</v>
      </c>
      <c r="E30" s="25">
        <v>34.129999999999995</v>
      </c>
    </row>
    <row r="31" spans="1:5" x14ac:dyDescent="0.2">
      <c r="C31" s="25"/>
      <c r="D31" s="25"/>
      <c r="E31" s="25"/>
    </row>
    <row r="32" spans="1:5" x14ac:dyDescent="0.2">
      <c r="A32" t="s">
        <v>17</v>
      </c>
      <c r="B32">
        <v>2030</v>
      </c>
      <c r="C32" s="25">
        <v>135.39292027118449</v>
      </c>
      <c r="D32" s="25">
        <v>134.37687943616078</v>
      </c>
      <c r="E32" s="25">
        <v>67.02000000000001</v>
      </c>
    </row>
    <row r="33" spans="1:5" x14ac:dyDescent="0.2">
      <c r="B33">
        <v>2035</v>
      </c>
      <c r="C33" s="25">
        <v>134.36269608943766</v>
      </c>
      <c r="D33" s="25">
        <v>128.68590588776701</v>
      </c>
      <c r="E33" s="25">
        <v>52.339999999999996</v>
      </c>
    </row>
    <row r="34" spans="1:5" x14ac:dyDescent="0.2">
      <c r="B34">
        <v>2040</v>
      </c>
      <c r="C34" s="25">
        <v>135.11709277756813</v>
      </c>
      <c r="D34" s="25">
        <v>127.59164652063498</v>
      </c>
      <c r="E34" s="25">
        <v>37.679999999999993</v>
      </c>
    </row>
    <row r="35" spans="1:5" x14ac:dyDescent="0.2">
      <c r="B35">
        <v>2045</v>
      </c>
      <c r="C35" s="25">
        <v>136.151982960195</v>
      </c>
      <c r="D35" s="25">
        <v>126.16730836877839</v>
      </c>
      <c r="E35" s="25">
        <v>34.19</v>
      </c>
    </row>
    <row r="36" spans="1:5" x14ac:dyDescent="0.2">
      <c r="B36">
        <v>2050</v>
      </c>
      <c r="C36" s="25">
        <v>141.66012033355094</v>
      </c>
      <c r="D36" s="25">
        <v>125.39984401554904</v>
      </c>
      <c r="E36" s="25">
        <v>34.15</v>
      </c>
    </row>
    <row r="37" spans="1:5" x14ac:dyDescent="0.2">
      <c r="B37">
        <v>2055</v>
      </c>
      <c r="C37" s="25">
        <v>147.76683575393014</v>
      </c>
      <c r="D37" s="25">
        <v>127.68883662870482</v>
      </c>
      <c r="E37" s="25">
        <v>34.909999999999997</v>
      </c>
    </row>
    <row r="38" spans="1:5" x14ac:dyDescent="0.2">
      <c r="B38">
        <v>2060</v>
      </c>
      <c r="C38" s="25">
        <v>149.42542696723254</v>
      </c>
      <c r="D38" s="25">
        <v>128.38976449756581</v>
      </c>
      <c r="E38" s="25">
        <v>35.1</v>
      </c>
    </row>
    <row r="39" spans="1:5" x14ac:dyDescent="0.2">
      <c r="C39" s="25"/>
      <c r="D39" s="25"/>
      <c r="E39" s="25"/>
    </row>
    <row r="40" spans="1:5" x14ac:dyDescent="0.2">
      <c r="A40" t="s">
        <v>18</v>
      </c>
      <c r="B40">
        <v>2030</v>
      </c>
      <c r="C40" s="25">
        <v>143.67156616540316</v>
      </c>
      <c r="D40" s="25">
        <v>133.84283552238733</v>
      </c>
      <c r="E40" s="25">
        <v>68.859999999999985</v>
      </c>
    </row>
    <row r="41" spans="1:5" x14ac:dyDescent="0.2">
      <c r="B41">
        <v>2035</v>
      </c>
      <c r="C41" s="25">
        <v>142.63575812096062</v>
      </c>
      <c r="D41" s="25">
        <v>128.84891924940064</v>
      </c>
      <c r="E41" s="25">
        <v>55.83</v>
      </c>
    </row>
    <row r="42" spans="1:5" x14ac:dyDescent="0.2">
      <c r="B42">
        <v>2040</v>
      </c>
      <c r="C42" s="25">
        <v>142.2219101279012</v>
      </c>
      <c r="D42" s="25">
        <v>128.55204596881197</v>
      </c>
      <c r="E42" s="25">
        <v>41.819999999999993</v>
      </c>
    </row>
    <row r="43" spans="1:5" x14ac:dyDescent="0.2">
      <c r="B43">
        <v>2045</v>
      </c>
      <c r="C43" s="25">
        <v>145.28780526636149</v>
      </c>
      <c r="D43" s="25">
        <v>128.92458915447833</v>
      </c>
      <c r="E43" s="25">
        <v>37.459999999999994</v>
      </c>
    </row>
    <row r="44" spans="1:5" x14ac:dyDescent="0.2">
      <c r="B44">
        <v>2050</v>
      </c>
      <c r="C44" s="25">
        <v>147.74929573797408</v>
      </c>
      <c r="D44" s="25">
        <v>128.86260233900697</v>
      </c>
      <c r="E44" s="25">
        <v>37.26</v>
      </c>
    </row>
    <row r="45" spans="1:5" x14ac:dyDescent="0.2">
      <c r="B45">
        <v>2055</v>
      </c>
      <c r="C45" s="25">
        <v>148.90207424889752</v>
      </c>
      <c r="D45" s="25">
        <v>126.68961665978799</v>
      </c>
      <c r="E45" s="25">
        <v>37.900000000000006</v>
      </c>
    </row>
    <row r="46" spans="1:5" x14ac:dyDescent="0.2">
      <c r="B46">
        <v>2060</v>
      </c>
      <c r="C46" s="25">
        <v>150.81249334733801</v>
      </c>
      <c r="D46" s="25">
        <v>126.40968282053159</v>
      </c>
      <c r="E46" s="25">
        <v>38.26</v>
      </c>
    </row>
    <row r="47" spans="1:5" x14ac:dyDescent="0.2">
      <c r="C47" s="25"/>
      <c r="D47" s="25"/>
      <c r="E47" s="25"/>
    </row>
    <row r="48" spans="1:5" x14ac:dyDescent="0.2">
      <c r="A48" t="s">
        <v>19</v>
      </c>
      <c r="B48">
        <v>2030</v>
      </c>
      <c r="C48" s="25">
        <v>148.0604791908786</v>
      </c>
      <c r="D48" s="25">
        <v>136.23316863625956</v>
      </c>
      <c r="E48" s="25">
        <v>69.36</v>
      </c>
    </row>
    <row r="49" spans="2:5" x14ac:dyDescent="0.2">
      <c r="B49">
        <v>2035</v>
      </c>
      <c r="C49" s="25">
        <v>151.47901759312552</v>
      </c>
      <c r="D49" s="25">
        <v>133.76913936518315</v>
      </c>
      <c r="E49" s="25">
        <v>55.519999999999996</v>
      </c>
    </row>
    <row r="50" spans="2:5" x14ac:dyDescent="0.2">
      <c r="B50">
        <v>2040</v>
      </c>
      <c r="C50" s="25">
        <v>157.92966135025739</v>
      </c>
      <c r="D50" s="25">
        <v>136.58471532761504</v>
      </c>
      <c r="E50" s="25">
        <v>40.42</v>
      </c>
    </row>
    <row r="51" spans="2:5" x14ac:dyDescent="0.2">
      <c r="B51">
        <v>2045</v>
      </c>
      <c r="C51" s="25">
        <v>164.15864107464671</v>
      </c>
      <c r="D51" s="25">
        <v>141.49409861520485</v>
      </c>
      <c r="E51" s="25">
        <v>36.56</v>
      </c>
    </row>
    <row r="52" spans="2:5" x14ac:dyDescent="0.2">
      <c r="B52">
        <v>2050</v>
      </c>
      <c r="C52" s="25">
        <v>172.41979120302585</v>
      </c>
      <c r="D52" s="25">
        <v>147.05067473365978</v>
      </c>
      <c r="E52" s="25">
        <v>36.78</v>
      </c>
    </row>
    <row r="53" spans="2:5" x14ac:dyDescent="0.2">
      <c r="B53">
        <v>2055</v>
      </c>
      <c r="C53" s="25">
        <v>176.43829449270731</v>
      </c>
      <c r="D53" s="25">
        <v>148.26520300804657</v>
      </c>
      <c r="E53" s="25">
        <v>37.840000000000003</v>
      </c>
    </row>
    <row r="54" spans="2:5" x14ac:dyDescent="0.2">
      <c r="B54">
        <v>2060</v>
      </c>
      <c r="C54" s="25">
        <v>182.16141172089749</v>
      </c>
      <c r="D54" s="25">
        <v>150.4894821788684</v>
      </c>
      <c r="E54" s="25">
        <v>38.339999999999996</v>
      </c>
    </row>
  </sheetData>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B7426-F90D-4D93-8BFA-A2471F0B34BD}">
  <sheetPr>
    <tabColor theme="7"/>
  </sheetPr>
  <dimension ref="A1:K55"/>
  <sheetViews>
    <sheetView workbookViewId="0">
      <selection activeCell="A4" sqref="A4:XFD5"/>
    </sheetView>
  </sheetViews>
  <sheetFormatPr defaultRowHeight="14.25" x14ac:dyDescent="0.2"/>
  <sheetData>
    <row r="1" spans="1:11" ht="15" x14ac:dyDescent="0.25">
      <c r="A1" s="1" t="s">
        <v>314</v>
      </c>
    </row>
    <row r="2" spans="1:11" ht="15.75" x14ac:dyDescent="0.25">
      <c r="A2" s="7" t="s">
        <v>247</v>
      </c>
    </row>
    <row r="5" spans="1:11" x14ac:dyDescent="0.2">
      <c r="C5" t="s">
        <v>185</v>
      </c>
      <c r="D5" t="s">
        <v>186</v>
      </c>
      <c r="E5" t="s">
        <v>187</v>
      </c>
      <c r="F5" t="s">
        <v>177</v>
      </c>
      <c r="G5" t="s">
        <v>188</v>
      </c>
      <c r="H5" t="s">
        <v>189</v>
      </c>
      <c r="I5" t="s">
        <v>190</v>
      </c>
      <c r="J5" t="s">
        <v>33</v>
      </c>
      <c r="K5" t="s">
        <v>31</v>
      </c>
    </row>
    <row r="6" spans="1:11" x14ac:dyDescent="0.2">
      <c r="A6" t="s">
        <v>15</v>
      </c>
      <c r="B6">
        <v>2015</v>
      </c>
      <c r="C6" s="4">
        <v>0</v>
      </c>
      <c r="D6" s="4">
        <v>0</v>
      </c>
      <c r="E6" s="4">
        <v>2.0322260000000001</v>
      </c>
      <c r="F6" s="4">
        <v>0</v>
      </c>
      <c r="G6" s="4">
        <v>0</v>
      </c>
      <c r="H6" s="4">
        <v>0</v>
      </c>
      <c r="I6" s="4">
        <v>0</v>
      </c>
      <c r="J6" s="4">
        <v>0</v>
      </c>
      <c r="K6" s="4">
        <v>0</v>
      </c>
    </row>
    <row r="7" spans="1:11" x14ac:dyDescent="0.2">
      <c r="B7">
        <v>2020</v>
      </c>
      <c r="C7" s="4">
        <v>0</v>
      </c>
      <c r="D7" s="4">
        <v>0</v>
      </c>
      <c r="E7" s="4">
        <v>0.71856299999999995</v>
      </c>
      <c r="F7" s="4">
        <v>0</v>
      </c>
      <c r="G7" s="4">
        <v>0</v>
      </c>
      <c r="H7" s="4">
        <v>0</v>
      </c>
      <c r="I7" s="4">
        <v>0</v>
      </c>
      <c r="J7" s="4">
        <v>0</v>
      </c>
      <c r="K7" s="4">
        <v>0</v>
      </c>
    </row>
    <row r="8" spans="1:11" x14ac:dyDescent="0.2">
      <c r="B8">
        <v>2023</v>
      </c>
      <c r="C8" s="4">
        <v>0</v>
      </c>
      <c r="D8" s="4">
        <v>0</v>
      </c>
      <c r="E8" s="4">
        <v>1.137772</v>
      </c>
      <c r="F8" s="4">
        <v>0</v>
      </c>
      <c r="G8" s="4">
        <v>0</v>
      </c>
      <c r="H8" s="4">
        <v>0</v>
      </c>
      <c r="I8" s="4">
        <v>0</v>
      </c>
      <c r="J8" s="4">
        <v>0</v>
      </c>
      <c r="K8" s="4">
        <v>0</v>
      </c>
    </row>
    <row r="9" spans="1:11" x14ac:dyDescent="0.2">
      <c r="C9" s="4"/>
      <c r="D9" s="4"/>
      <c r="E9" s="4"/>
      <c r="F9" s="4"/>
      <c r="G9" s="4"/>
      <c r="H9" s="4"/>
      <c r="I9" s="4"/>
      <c r="J9" s="4"/>
      <c r="K9" s="4"/>
    </row>
    <row r="10" spans="1:11" x14ac:dyDescent="0.2">
      <c r="A10" t="s">
        <v>232</v>
      </c>
      <c r="B10">
        <v>2024</v>
      </c>
      <c r="C10" s="4">
        <v>0</v>
      </c>
      <c r="D10" s="4">
        <v>0</v>
      </c>
      <c r="E10" s="4">
        <v>1.0812249455565976</v>
      </c>
      <c r="F10" s="4">
        <v>0</v>
      </c>
      <c r="G10" s="4">
        <v>0</v>
      </c>
      <c r="H10" s="4">
        <v>0</v>
      </c>
      <c r="I10" s="4">
        <v>2.684949608595414E-2</v>
      </c>
      <c r="J10" s="4">
        <v>0</v>
      </c>
      <c r="K10" s="4">
        <v>0</v>
      </c>
    </row>
    <row r="11" spans="1:11" x14ac:dyDescent="0.2">
      <c r="B11">
        <v>2025</v>
      </c>
      <c r="C11" s="4">
        <v>0</v>
      </c>
      <c r="D11" s="4">
        <v>0</v>
      </c>
      <c r="E11" s="4">
        <v>1.1543197215349392</v>
      </c>
      <c r="F11" s="4">
        <v>0</v>
      </c>
      <c r="G11" s="4">
        <v>0</v>
      </c>
      <c r="H11" s="4">
        <v>0</v>
      </c>
      <c r="I11" s="4">
        <v>1.7578472916775726E-2</v>
      </c>
      <c r="J11" s="4">
        <v>0</v>
      </c>
      <c r="K11" s="4">
        <v>0</v>
      </c>
    </row>
    <row r="12" spans="1:11" x14ac:dyDescent="0.2">
      <c r="B12">
        <v>2026</v>
      </c>
      <c r="C12" s="4">
        <v>0</v>
      </c>
      <c r="D12" s="4">
        <v>0</v>
      </c>
      <c r="E12" s="4">
        <v>1.1584613688162684</v>
      </c>
      <c r="F12" s="4">
        <v>0</v>
      </c>
      <c r="G12" s="4">
        <v>0</v>
      </c>
      <c r="H12" s="4">
        <v>0</v>
      </c>
      <c r="I12" s="4">
        <v>1.7641543687557389E-2</v>
      </c>
      <c r="J12" s="4">
        <v>0</v>
      </c>
      <c r="K12" s="4">
        <v>0</v>
      </c>
    </row>
    <row r="13" spans="1:11" x14ac:dyDescent="0.2">
      <c r="B13">
        <v>2027</v>
      </c>
      <c r="C13" s="4">
        <v>0</v>
      </c>
      <c r="D13" s="4">
        <v>0</v>
      </c>
      <c r="E13" s="4">
        <v>1.1562167475766103</v>
      </c>
      <c r="F13" s="4">
        <v>0</v>
      </c>
      <c r="G13" s="4">
        <v>0</v>
      </c>
      <c r="H13" s="4">
        <v>0</v>
      </c>
      <c r="I13" s="4">
        <v>1.7607361638222494E-2</v>
      </c>
      <c r="J13" s="4">
        <v>0</v>
      </c>
      <c r="K13" s="4">
        <v>0</v>
      </c>
    </row>
    <row r="14" spans="1:11" x14ac:dyDescent="0.2">
      <c r="B14">
        <v>2028</v>
      </c>
      <c r="C14" s="4">
        <v>0</v>
      </c>
      <c r="D14" s="4">
        <v>0</v>
      </c>
      <c r="E14" s="4">
        <v>1.2884512284853968</v>
      </c>
      <c r="F14" s="4">
        <v>0</v>
      </c>
      <c r="G14" s="4">
        <v>0</v>
      </c>
      <c r="H14" s="4">
        <v>0</v>
      </c>
      <c r="I14" s="4">
        <v>3.3283992423578573E-2</v>
      </c>
      <c r="J14" s="4">
        <v>0</v>
      </c>
      <c r="K14" s="4">
        <v>2.8456652701870557E-3</v>
      </c>
    </row>
    <row r="15" spans="1:11" x14ac:dyDescent="0.2">
      <c r="B15">
        <v>2029</v>
      </c>
      <c r="C15" s="4">
        <v>0</v>
      </c>
      <c r="D15" s="4">
        <v>0</v>
      </c>
      <c r="E15" s="4">
        <v>1.4206857093941834</v>
      </c>
      <c r="F15" s="4">
        <v>0</v>
      </c>
      <c r="G15" s="4">
        <v>0</v>
      </c>
      <c r="H15" s="4">
        <v>0</v>
      </c>
      <c r="I15" s="4">
        <v>4.8960623208934656E-2</v>
      </c>
      <c r="J15" s="4">
        <v>0</v>
      </c>
      <c r="K15" s="4">
        <v>5.6913305403741114E-3</v>
      </c>
    </row>
    <row r="16" spans="1:11" x14ac:dyDescent="0.2">
      <c r="C16" s="4"/>
      <c r="D16" s="4"/>
      <c r="E16" s="4"/>
      <c r="F16" s="4"/>
      <c r="G16" s="4"/>
      <c r="H16" s="4"/>
      <c r="I16" s="4"/>
      <c r="J16" s="4"/>
      <c r="K16" s="4"/>
    </row>
    <row r="17" spans="1:11" x14ac:dyDescent="0.2">
      <c r="A17" t="s">
        <v>233</v>
      </c>
      <c r="B17">
        <v>2030</v>
      </c>
      <c r="C17" s="4">
        <v>0</v>
      </c>
      <c r="D17" s="4">
        <v>0</v>
      </c>
      <c r="E17" s="4">
        <v>1.5529201903029699</v>
      </c>
      <c r="F17" s="4">
        <v>0</v>
      </c>
      <c r="G17" s="4">
        <v>0</v>
      </c>
      <c r="H17" s="4">
        <v>0</v>
      </c>
      <c r="I17" s="4">
        <v>6.4637253994290739E-2</v>
      </c>
      <c r="J17" s="4">
        <v>0</v>
      </c>
      <c r="K17" s="4">
        <v>8.5369958105611671E-3</v>
      </c>
    </row>
    <row r="18" spans="1:11" x14ac:dyDescent="0.2">
      <c r="B18">
        <v>2035</v>
      </c>
      <c r="C18" s="4">
        <v>0</v>
      </c>
      <c r="D18" s="4">
        <v>0</v>
      </c>
      <c r="E18" s="4">
        <v>1.3340412087303499</v>
      </c>
      <c r="F18" s="4">
        <v>0</v>
      </c>
      <c r="G18" s="4">
        <v>0</v>
      </c>
      <c r="H18" s="4">
        <v>0</v>
      </c>
      <c r="I18" s="4">
        <v>0.17656427762607596</v>
      </c>
      <c r="J18" s="4">
        <v>0</v>
      </c>
      <c r="K18" s="4">
        <v>5.8854759208692063E-2</v>
      </c>
    </row>
    <row r="19" spans="1:11" x14ac:dyDescent="0.2">
      <c r="B19">
        <v>2040</v>
      </c>
      <c r="C19" s="4">
        <v>0</v>
      </c>
      <c r="D19" s="4">
        <v>0</v>
      </c>
      <c r="E19" s="4">
        <v>1.13022163718975</v>
      </c>
      <c r="F19" s="4">
        <v>0</v>
      </c>
      <c r="G19" s="4">
        <v>0</v>
      </c>
      <c r="H19" s="4">
        <v>0</v>
      </c>
      <c r="I19" s="4">
        <v>0.27307368415323791</v>
      </c>
      <c r="J19" s="4">
        <v>0</v>
      </c>
      <c r="K19" s="4">
        <v>0.11378070173050206</v>
      </c>
    </row>
    <row r="20" spans="1:11" x14ac:dyDescent="0.2">
      <c r="B20">
        <v>2045</v>
      </c>
      <c r="C20" s="4">
        <v>0</v>
      </c>
      <c r="D20" s="4">
        <v>0</v>
      </c>
      <c r="E20" s="4">
        <v>1.00590603027971</v>
      </c>
      <c r="F20" s="4">
        <v>0</v>
      </c>
      <c r="G20" s="4">
        <v>0</v>
      </c>
      <c r="H20" s="4">
        <v>0</v>
      </c>
      <c r="I20" s="4">
        <v>0.29736638121410125</v>
      </c>
      <c r="J20" s="4">
        <v>0</v>
      </c>
      <c r="K20" s="4">
        <v>0.16520354511890376</v>
      </c>
    </row>
    <row r="21" spans="1:11" x14ac:dyDescent="0.2">
      <c r="B21">
        <v>2050</v>
      </c>
      <c r="C21" s="4">
        <v>0</v>
      </c>
      <c r="D21" s="4">
        <v>0</v>
      </c>
      <c r="E21" s="4">
        <v>0.67582571068818298</v>
      </c>
      <c r="F21" s="4">
        <v>0</v>
      </c>
      <c r="G21" s="4">
        <v>0</v>
      </c>
      <c r="H21" s="4">
        <v>0</v>
      </c>
      <c r="I21" s="4">
        <v>0.37348262959083794</v>
      </c>
      <c r="J21" s="4">
        <v>0</v>
      </c>
      <c r="K21" s="4">
        <v>0.37348262959083806</v>
      </c>
    </row>
    <row r="22" spans="1:11" x14ac:dyDescent="0.2">
      <c r="B22">
        <v>2055</v>
      </c>
      <c r="C22" s="4">
        <v>0</v>
      </c>
      <c r="D22" s="4">
        <v>0</v>
      </c>
      <c r="E22" s="4">
        <v>0</v>
      </c>
      <c r="F22" s="4">
        <v>0</v>
      </c>
      <c r="G22" s="4">
        <v>0</v>
      </c>
      <c r="H22" s="4">
        <v>0</v>
      </c>
      <c r="I22" s="4">
        <v>0.64796035427367271</v>
      </c>
      <c r="J22" s="4">
        <v>0</v>
      </c>
      <c r="K22" s="4">
        <v>0.73137633786451728</v>
      </c>
    </row>
    <row r="23" spans="1:11" x14ac:dyDescent="0.2">
      <c r="B23">
        <v>2060</v>
      </c>
      <c r="C23" s="4">
        <v>0</v>
      </c>
      <c r="D23" s="4">
        <v>0</v>
      </c>
      <c r="E23" s="4">
        <v>0</v>
      </c>
      <c r="F23" s="4">
        <v>0</v>
      </c>
      <c r="G23" s="4">
        <v>0</v>
      </c>
      <c r="H23" s="4">
        <v>0</v>
      </c>
      <c r="I23" s="4">
        <v>0.61877414946510856</v>
      </c>
      <c r="J23" s="4">
        <v>0</v>
      </c>
      <c r="K23" s="4">
        <v>0.71894576099736129</v>
      </c>
    </row>
    <row r="24" spans="1:11" x14ac:dyDescent="0.2">
      <c r="C24" s="4"/>
      <c r="D24" s="4"/>
      <c r="E24" s="4"/>
      <c r="F24" s="4"/>
      <c r="G24" s="4"/>
      <c r="H24" s="4"/>
      <c r="I24" s="4"/>
      <c r="J24" s="4"/>
      <c r="K24" s="4"/>
    </row>
    <row r="25" spans="1:11" x14ac:dyDescent="0.2">
      <c r="A25" t="s">
        <v>234</v>
      </c>
      <c r="B25">
        <v>2030</v>
      </c>
      <c r="C25" s="4">
        <v>0</v>
      </c>
      <c r="D25" s="4">
        <v>0</v>
      </c>
      <c r="E25" s="4">
        <v>1.55</v>
      </c>
      <c r="F25" s="4">
        <v>0</v>
      </c>
      <c r="G25" s="4">
        <v>0</v>
      </c>
      <c r="H25" s="4">
        <v>0</v>
      </c>
      <c r="I25" s="4">
        <v>0.06</v>
      </c>
      <c r="J25" s="4">
        <v>0</v>
      </c>
      <c r="K25" s="4">
        <v>0.01</v>
      </c>
    </row>
    <row r="26" spans="1:11" x14ac:dyDescent="0.2">
      <c r="B26">
        <v>2035</v>
      </c>
      <c r="C26" s="4">
        <v>0</v>
      </c>
      <c r="D26" s="4">
        <v>0</v>
      </c>
      <c r="E26" s="4">
        <v>1.33</v>
      </c>
      <c r="F26" s="4">
        <v>0</v>
      </c>
      <c r="G26" s="4">
        <v>0</v>
      </c>
      <c r="H26" s="4">
        <v>0</v>
      </c>
      <c r="I26" s="4">
        <v>0.18</v>
      </c>
      <c r="J26" s="4">
        <v>0</v>
      </c>
      <c r="K26" s="4">
        <v>0.06</v>
      </c>
    </row>
    <row r="27" spans="1:11" x14ac:dyDescent="0.2">
      <c r="B27">
        <v>2040</v>
      </c>
      <c r="C27" s="4">
        <v>0</v>
      </c>
      <c r="D27" s="4">
        <v>0</v>
      </c>
      <c r="E27" s="4">
        <v>1.1299999999999999</v>
      </c>
      <c r="F27" s="4">
        <v>0</v>
      </c>
      <c r="G27" s="4">
        <v>0</v>
      </c>
      <c r="H27" s="4">
        <v>0</v>
      </c>
      <c r="I27" s="4">
        <v>0.27</v>
      </c>
      <c r="J27" s="4">
        <v>0</v>
      </c>
      <c r="K27" s="4">
        <v>0.11</v>
      </c>
    </row>
    <row r="28" spans="1:11" x14ac:dyDescent="0.2">
      <c r="B28">
        <v>2045</v>
      </c>
      <c r="C28" s="4">
        <v>0</v>
      </c>
      <c r="D28" s="4">
        <v>0</v>
      </c>
      <c r="E28" s="4">
        <v>1.01</v>
      </c>
      <c r="F28" s="4">
        <v>0</v>
      </c>
      <c r="G28" s="4">
        <v>0</v>
      </c>
      <c r="H28" s="4">
        <v>0</v>
      </c>
      <c r="I28" s="4">
        <v>0.3</v>
      </c>
      <c r="J28" s="4">
        <v>0</v>
      </c>
      <c r="K28" s="4">
        <v>0.17</v>
      </c>
    </row>
    <row r="29" spans="1:11" x14ac:dyDescent="0.2">
      <c r="B29">
        <v>2050</v>
      </c>
      <c r="C29" s="4">
        <v>0</v>
      </c>
      <c r="D29" s="4">
        <v>0</v>
      </c>
      <c r="E29" s="4">
        <v>0.68</v>
      </c>
      <c r="F29" s="4">
        <v>0</v>
      </c>
      <c r="G29" s="4">
        <v>0</v>
      </c>
      <c r="H29" s="4">
        <v>0</v>
      </c>
      <c r="I29" s="4">
        <v>0.28999999999999998</v>
      </c>
      <c r="J29" s="4">
        <v>0</v>
      </c>
      <c r="K29" s="4">
        <v>0.45</v>
      </c>
    </row>
    <row r="30" spans="1:11" x14ac:dyDescent="0.2">
      <c r="B30">
        <v>2055</v>
      </c>
      <c r="C30" s="4">
        <v>0</v>
      </c>
      <c r="D30" s="4">
        <v>0</v>
      </c>
      <c r="E30" s="4">
        <v>0</v>
      </c>
      <c r="F30" s="4">
        <v>0</v>
      </c>
      <c r="G30" s="4">
        <v>0</v>
      </c>
      <c r="H30" s="4">
        <v>0</v>
      </c>
      <c r="I30" s="4">
        <v>0.45</v>
      </c>
      <c r="J30" s="4">
        <v>0</v>
      </c>
      <c r="K30" s="4">
        <v>0.93</v>
      </c>
    </row>
    <row r="31" spans="1:11" x14ac:dyDescent="0.2">
      <c r="B31">
        <v>2060</v>
      </c>
      <c r="C31" s="4">
        <v>0</v>
      </c>
      <c r="D31" s="4">
        <v>0</v>
      </c>
      <c r="E31" s="4">
        <v>0</v>
      </c>
      <c r="F31" s="4">
        <v>0</v>
      </c>
      <c r="G31" s="4">
        <v>0</v>
      </c>
      <c r="H31" s="4">
        <v>0</v>
      </c>
      <c r="I31" s="4">
        <v>0.42</v>
      </c>
      <c r="J31" s="4">
        <v>0</v>
      </c>
      <c r="K31" s="4">
        <v>0.92</v>
      </c>
    </row>
    <row r="32" spans="1:11" x14ac:dyDescent="0.2">
      <c r="C32" s="4"/>
      <c r="D32" s="4"/>
      <c r="E32" s="4"/>
      <c r="F32" s="4"/>
      <c r="G32" s="4"/>
      <c r="H32" s="4"/>
      <c r="I32" s="4"/>
      <c r="J32" s="4"/>
      <c r="K32" s="4"/>
    </row>
    <row r="33" spans="1:11" x14ac:dyDescent="0.2">
      <c r="A33" t="s">
        <v>235</v>
      </c>
      <c r="B33">
        <v>2030</v>
      </c>
      <c r="C33" s="4">
        <v>0</v>
      </c>
      <c r="D33" s="4">
        <v>0</v>
      </c>
      <c r="E33" s="4">
        <v>1.55</v>
      </c>
      <c r="F33" s="4">
        <v>0</v>
      </c>
      <c r="G33" s="4">
        <v>0</v>
      </c>
      <c r="H33" s="4">
        <v>0</v>
      </c>
      <c r="I33" s="4">
        <v>0.06</v>
      </c>
      <c r="J33" s="4">
        <v>0</v>
      </c>
      <c r="K33" s="4">
        <v>0.01</v>
      </c>
    </row>
    <row r="34" spans="1:11" x14ac:dyDescent="0.2">
      <c r="B34">
        <v>2035</v>
      </c>
      <c r="C34" s="4">
        <v>0</v>
      </c>
      <c r="D34" s="4">
        <v>0</v>
      </c>
      <c r="E34" s="4">
        <v>1.33</v>
      </c>
      <c r="F34" s="4">
        <v>0</v>
      </c>
      <c r="G34" s="4">
        <v>0</v>
      </c>
      <c r="H34" s="4">
        <v>0</v>
      </c>
      <c r="I34" s="4">
        <v>0.18</v>
      </c>
      <c r="J34" s="4">
        <v>0</v>
      </c>
      <c r="K34" s="4">
        <v>0.06</v>
      </c>
    </row>
    <row r="35" spans="1:11" x14ac:dyDescent="0.2">
      <c r="B35">
        <v>2040</v>
      </c>
      <c r="C35" s="4">
        <v>0</v>
      </c>
      <c r="D35" s="4">
        <v>0</v>
      </c>
      <c r="E35" s="4">
        <v>1.1299999999999999</v>
      </c>
      <c r="F35" s="4">
        <v>0</v>
      </c>
      <c r="G35" s="4">
        <v>0</v>
      </c>
      <c r="H35" s="4">
        <v>0</v>
      </c>
      <c r="I35" s="4">
        <v>0.17</v>
      </c>
      <c r="J35" s="4">
        <v>0</v>
      </c>
      <c r="K35" s="4">
        <v>0.21</v>
      </c>
    </row>
    <row r="36" spans="1:11" x14ac:dyDescent="0.2">
      <c r="B36">
        <v>2045</v>
      </c>
      <c r="C36" s="4">
        <v>0</v>
      </c>
      <c r="D36" s="4">
        <v>0</v>
      </c>
      <c r="E36" s="4">
        <v>0</v>
      </c>
      <c r="F36" s="4">
        <v>0</v>
      </c>
      <c r="G36" s="4">
        <v>0</v>
      </c>
      <c r="H36" s="4">
        <v>0</v>
      </c>
      <c r="I36" s="4">
        <v>0.03</v>
      </c>
      <c r="J36" s="4">
        <v>0</v>
      </c>
      <c r="K36" s="4">
        <v>1.44</v>
      </c>
    </row>
    <row r="37" spans="1:11" x14ac:dyDescent="0.2">
      <c r="B37">
        <v>2050</v>
      </c>
      <c r="C37" s="4">
        <v>0</v>
      </c>
      <c r="D37" s="4">
        <v>0</v>
      </c>
      <c r="E37" s="4">
        <v>0</v>
      </c>
      <c r="F37" s="4">
        <v>0</v>
      </c>
      <c r="G37" s="4">
        <v>0</v>
      </c>
      <c r="H37" s="4">
        <v>0</v>
      </c>
      <c r="I37" s="4">
        <v>0.01</v>
      </c>
      <c r="J37" s="4">
        <v>0</v>
      </c>
      <c r="K37" s="4">
        <v>1.41</v>
      </c>
    </row>
    <row r="38" spans="1:11" x14ac:dyDescent="0.2">
      <c r="B38">
        <v>2055</v>
      </c>
      <c r="C38" s="4">
        <v>0</v>
      </c>
      <c r="D38" s="4">
        <v>0</v>
      </c>
      <c r="E38" s="4">
        <v>0</v>
      </c>
      <c r="F38" s="4">
        <v>0</v>
      </c>
      <c r="G38" s="4">
        <v>0</v>
      </c>
      <c r="H38" s="4">
        <v>0</v>
      </c>
      <c r="I38" s="4">
        <v>0.02</v>
      </c>
      <c r="J38" s="4">
        <v>0</v>
      </c>
      <c r="K38" s="4">
        <v>1.36</v>
      </c>
    </row>
    <row r="39" spans="1:11" x14ac:dyDescent="0.2">
      <c r="B39">
        <v>2060</v>
      </c>
      <c r="C39" s="4">
        <v>0</v>
      </c>
      <c r="D39" s="4">
        <v>0</v>
      </c>
      <c r="E39" s="4">
        <v>0</v>
      </c>
      <c r="F39" s="4">
        <v>0</v>
      </c>
      <c r="G39" s="4">
        <v>0</v>
      </c>
      <c r="H39" s="4">
        <v>0</v>
      </c>
      <c r="I39" s="4">
        <v>0</v>
      </c>
      <c r="J39" s="4">
        <v>0</v>
      </c>
      <c r="K39" s="4">
        <v>1.34</v>
      </c>
    </row>
    <row r="42" spans="1:11" x14ac:dyDescent="0.2">
      <c r="A42" t="s">
        <v>15</v>
      </c>
      <c r="B42">
        <v>2010</v>
      </c>
      <c r="C42" s="4">
        <v>0</v>
      </c>
      <c r="D42" s="4">
        <v>0</v>
      </c>
      <c r="E42" s="4">
        <v>1.9030579999999999</v>
      </c>
      <c r="F42" s="4">
        <v>0</v>
      </c>
      <c r="G42" s="4">
        <v>0</v>
      </c>
      <c r="H42" s="4">
        <v>0</v>
      </c>
      <c r="I42" s="4">
        <v>0</v>
      </c>
      <c r="J42" s="4">
        <v>0</v>
      </c>
      <c r="K42" s="4">
        <v>0</v>
      </c>
    </row>
    <row r="43" spans="1:11" x14ac:dyDescent="0.2">
      <c r="B43">
        <v>2011</v>
      </c>
      <c r="C43" s="4">
        <v>0</v>
      </c>
      <c r="D43" s="4">
        <v>0</v>
      </c>
      <c r="E43" s="4">
        <v>2.090973</v>
      </c>
      <c r="F43" s="4">
        <v>0</v>
      </c>
      <c r="G43" s="4">
        <v>0</v>
      </c>
      <c r="H43" s="4">
        <v>0</v>
      </c>
      <c r="I43" s="4">
        <v>0</v>
      </c>
      <c r="J43" s="4">
        <v>0</v>
      </c>
      <c r="K43" s="4">
        <v>0</v>
      </c>
    </row>
    <row r="44" spans="1:11" x14ac:dyDescent="0.2">
      <c r="B44">
        <v>2012</v>
      </c>
      <c r="C44" s="4">
        <v>0</v>
      </c>
      <c r="D44" s="4">
        <v>0</v>
      </c>
      <c r="E44" s="4">
        <v>2.0545749999999998</v>
      </c>
      <c r="F44" s="4">
        <v>0</v>
      </c>
      <c r="G44" s="4">
        <v>0</v>
      </c>
      <c r="H44" s="4">
        <v>0</v>
      </c>
      <c r="I44" s="4">
        <v>0</v>
      </c>
      <c r="J44" s="4">
        <v>0</v>
      </c>
      <c r="K44" s="4">
        <v>0</v>
      </c>
    </row>
    <row r="45" spans="1:11" x14ac:dyDescent="0.2">
      <c r="B45">
        <v>2013</v>
      </c>
      <c r="C45" s="4">
        <v>0</v>
      </c>
      <c r="D45" s="4">
        <v>0</v>
      </c>
      <c r="E45" s="4">
        <v>2.068343</v>
      </c>
      <c r="F45" s="4">
        <v>0</v>
      </c>
      <c r="G45" s="4">
        <v>0</v>
      </c>
      <c r="H45" s="4">
        <v>0</v>
      </c>
      <c r="I45" s="4">
        <v>0</v>
      </c>
      <c r="J45" s="4">
        <v>0</v>
      </c>
      <c r="K45" s="4">
        <v>0</v>
      </c>
    </row>
    <row r="46" spans="1:11" x14ac:dyDescent="0.2">
      <c r="B46">
        <v>2014</v>
      </c>
      <c r="C46" s="4">
        <v>0</v>
      </c>
      <c r="D46" s="4">
        <v>0</v>
      </c>
      <c r="E46" s="4">
        <v>2.0568529999999998</v>
      </c>
      <c r="F46" s="4">
        <v>0</v>
      </c>
      <c r="G46" s="4">
        <v>0</v>
      </c>
      <c r="H46" s="4">
        <v>0</v>
      </c>
      <c r="I46" s="4">
        <v>0</v>
      </c>
      <c r="J46" s="4">
        <v>0</v>
      </c>
      <c r="K46" s="4">
        <v>0</v>
      </c>
    </row>
    <row r="47" spans="1:11" x14ac:dyDescent="0.2">
      <c r="B47">
        <v>2015</v>
      </c>
      <c r="C47" s="4">
        <v>0</v>
      </c>
      <c r="D47" s="4">
        <v>0</v>
      </c>
      <c r="E47" s="4">
        <v>2.0322260000000001</v>
      </c>
      <c r="F47" s="4">
        <v>0</v>
      </c>
      <c r="G47" s="4">
        <v>0</v>
      </c>
      <c r="H47" s="4">
        <v>0</v>
      </c>
      <c r="I47" s="4">
        <v>0</v>
      </c>
      <c r="J47" s="4">
        <v>0</v>
      </c>
      <c r="K47" s="4">
        <v>0</v>
      </c>
    </row>
    <row r="48" spans="1:11" x14ac:dyDescent="0.2">
      <c r="B48">
        <v>2016</v>
      </c>
      <c r="C48" s="4">
        <v>0</v>
      </c>
      <c r="D48" s="4">
        <v>0</v>
      </c>
      <c r="E48" s="4">
        <v>2.1643919999999999</v>
      </c>
      <c r="F48" s="4">
        <v>0</v>
      </c>
      <c r="G48" s="4">
        <v>0</v>
      </c>
      <c r="H48" s="4">
        <v>0</v>
      </c>
      <c r="I48" s="4">
        <v>0</v>
      </c>
      <c r="J48" s="4">
        <v>0</v>
      </c>
      <c r="K48" s="4">
        <v>0</v>
      </c>
    </row>
    <row r="49" spans="2:11" x14ac:dyDescent="0.2">
      <c r="B49">
        <v>2017</v>
      </c>
      <c r="C49" s="4">
        <v>0</v>
      </c>
      <c r="D49" s="4">
        <v>0</v>
      </c>
      <c r="E49" s="4">
        <v>2.1908530000000002</v>
      </c>
      <c r="F49" s="4">
        <v>0</v>
      </c>
      <c r="G49" s="4">
        <v>0</v>
      </c>
      <c r="H49" s="4">
        <v>0</v>
      </c>
      <c r="I49" s="4">
        <v>0</v>
      </c>
      <c r="J49" s="4">
        <v>0</v>
      </c>
      <c r="K49" s="4">
        <v>0</v>
      </c>
    </row>
    <row r="50" spans="2:11" x14ac:dyDescent="0.2">
      <c r="B50">
        <v>2018</v>
      </c>
      <c r="C50" s="4">
        <v>0</v>
      </c>
      <c r="D50" s="4">
        <v>0</v>
      </c>
      <c r="E50" s="4">
        <v>2.067564</v>
      </c>
      <c r="F50" s="4">
        <v>0</v>
      </c>
      <c r="G50" s="4">
        <v>0</v>
      </c>
      <c r="H50" s="4">
        <v>0</v>
      </c>
      <c r="I50" s="4">
        <v>0</v>
      </c>
      <c r="J50" s="4">
        <v>0</v>
      </c>
      <c r="K50" s="4">
        <v>0</v>
      </c>
    </row>
    <row r="51" spans="2:11" x14ac:dyDescent="0.2">
      <c r="B51">
        <v>2019</v>
      </c>
      <c r="C51" s="4">
        <v>0</v>
      </c>
      <c r="D51" s="4">
        <v>0</v>
      </c>
      <c r="E51" s="4">
        <v>1.8583670000000001</v>
      </c>
      <c r="F51" s="4">
        <v>0</v>
      </c>
      <c r="G51" s="4">
        <v>0</v>
      </c>
      <c r="H51" s="4">
        <v>0</v>
      </c>
      <c r="I51" s="4">
        <v>0</v>
      </c>
      <c r="J51" s="4">
        <v>0</v>
      </c>
      <c r="K51" s="4">
        <v>0</v>
      </c>
    </row>
    <row r="52" spans="2:11" x14ac:dyDescent="0.2">
      <c r="B52">
        <v>2020</v>
      </c>
      <c r="C52" s="4">
        <v>0</v>
      </c>
      <c r="D52" s="4">
        <v>0</v>
      </c>
      <c r="E52" s="4">
        <v>0.71856299999999995</v>
      </c>
      <c r="F52" s="4">
        <v>0</v>
      </c>
      <c r="G52" s="4">
        <v>0</v>
      </c>
      <c r="H52" s="4">
        <v>0</v>
      </c>
      <c r="I52" s="4">
        <v>0</v>
      </c>
      <c r="J52" s="4">
        <v>0</v>
      </c>
      <c r="K52" s="4">
        <v>0</v>
      </c>
    </row>
    <row r="53" spans="2:11" x14ac:dyDescent="0.2">
      <c r="B53">
        <v>2021</v>
      </c>
      <c r="C53" s="4">
        <v>0</v>
      </c>
      <c r="D53" s="4">
        <v>0</v>
      </c>
      <c r="E53" s="4">
        <v>0.82194900000000004</v>
      </c>
      <c r="F53" s="4">
        <v>0</v>
      </c>
      <c r="G53" s="4">
        <v>0</v>
      </c>
      <c r="H53" s="4">
        <v>0</v>
      </c>
      <c r="I53" s="4">
        <v>0</v>
      </c>
      <c r="J53" s="4">
        <v>0</v>
      </c>
      <c r="K53" s="4">
        <v>0</v>
      </c>
    </row>
    <row r="54" spans="2:11" x14ac:dyDescent="0.2">
      <c r="B54">
        <v>2022</v>
      </c>
      <c r="C54" s="4">
        <v>0</v>
      </c>
      <c r="D54" s="4">
        <v>0</v>
      </c>
      <c r="E54" s="4">
        <v>1.2389079999999999</v>
      </c>
      <c r="F54" s="4">
        <v>0</v>
      </c>
      <c r="G54" s="4">
        <v>0</v>
      </c>
      <c r="H54" s="4">
        <v>0</v>
      </c>
      <c r="I54" s="4">
        <v>0</v>
      </c>
      <c r="J54" s="4">
        <v>0</v>
      </c>
      <c r="K54" s="4">
        <v>0</v>
      </c>
    </row>
    <row r="55" spans="2:11" x14ac:dyDescent="0.2">
      <c r="B55">
        <v>2023</v>
      </c>
      <c r="C55" s="4">
        <v>0</v>
      </c>
      <c r="D55" s="4">
        <v>0</v>
      </c>
      <c r="E55" s="4">
        <v>1.137772</v>
      </c>
      <c r="F55" s="4">
        <v>0</v>
      </c>
      <c r="G55" s="4">
        <v>0</v>
      </c>
      <c r="H55" s="4">
        <v>0</v>
      </c>
      <c r="I55" s="4">
        <v>0</v>
      </c>
      <c r="J55" s="4">
        <v>0</v>
      </c>
      <c r="K55" s="4">
        <v>0</v>
      </c>
    </row>
  </sheetData>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CCB91-916E-4D2F-BF48-904E9A6F7BAA}">
  <sheetPr>
    <tabColor theme="7"/>
  </sheetPr>
  <dimension ref="A1:K55"/>
  <sheetViews>
    <sheetView workbookViewId="0">
      <selection activeCell="A4" sqref="A4:XFD5"/>
    </sheetView>
  </sheetViews>
  <sheetFormatPr defaultRowHeight="14.25" x14ac:dyDescent="0.2"/>
  <sheetData>
    <row r="1" spans="1:11" ht="15" x14ac:dyDescent="0.25">
      <c r="A1" s="1" t="s">
        <v>315</v>
      </c>
    </row>
    <row r="2" spans="1:11" ht="15.75" x14ac:dyDescent="0.25">
      <c r="A2" s="7" t="s">
        <v>247</v>
      </c>
    </row>
    <row r="5" spans="1:11" x14ac:dyDescent="0.2">
      <c r="C5" t="s">
        <v>185</v>
      </c>
      <c r="D5" t="s">
        <v>186</v>
      </c>
      <c r="E5" t="s">
        <v>187</v>
      </c>
      <c r="F5" t="s">
        <v>177</v>
      </c>
      <c r="G5" t="s">
        <v>188</v>
      </c>
      <c r="H5" t="s">
        <v>189</v>
      </c>
      <c r="I5" t="s">
        <v>190</v>
      </c>
      <c r="J5" t="s">
        <v>33</v>
      </c>
      <c r="K5" t="s">
        <v>31</v>
      </c>
    </row>
    <row r="6" spans="1:11" x14ac:dyDescent="0.2">
      <c r="A6" t="s">
        <v>15</v>
      </c>
      <c r="B6">
        <v>2015</v>
      </c>
      <c r="C6" s="4">
        <v>0</v>
      </c>
      <c r="D6" s="4">
        <v>20.612388000000003</v>
      </c>
      <c r="E6" s="4">
        <v>0</v>
      </c>
      <c r="F6" s="4">
        <v>0</v>
      </c>
      <c r="G6" s="4">
        <v>0</v>
      </c>
      <c r="H6" s="4">
        <v>0</v>
      </c>
      <c r="I6" s="4">
        <v>0</v>
      </c>
      <c r="J6" s="4">
        <v>0</v>
      </c>
      <c r="K6" s="4">
        <v>0</v>
      </c>
    </row>
    <row r="7" spans="1:11" x14ac:dyDescent="0.2">
      <c r="B7">
        <v>2020</v>
      </c>
      <c r="C7" s="4">
        <v>0</v>
      </c>
      <c r="D7" s="4">
        <v>28.760089000000001</v>
      </c>
      <c r="E7" s="4">
        <v>0</v>
      </c>
      <c r="F7" s="4">
        <v>0.173182</v>
      </c>
      <c r="G7" s="4">
        <v>0</v>
      </c>
      <c r="H7" s="4">
        <v>0</v>
      </c>
      <c r="I7" s="4">
        <v>0</v>
      </c>
      <c r="J7" s="4">
        <v>0</v>
      </c>
      <c r="K7" s="4">
        <v>0</v>
      </c>
    </row>
    <row r="8" spans="1:11" x14ac:dyDescent="0.2">
      <c r="B8">
        <v>2023</v>
      </c>
      <c r="C8" s="4">
        <v>0</v>
      </c>
      <c r="D8" s="4">
        <v>19.071514000000001</v>
      </c>
      <c r="E8" s="4">
        <v>0</v>
      </c>
      <c r="F8" s="4">
        <v>0.28532999999999997</v>
      </c>
      <c r="G8" s="4">
        <v>0</v>
      </c>
      <c r="H8" s="4">
        <v>0</v>
      </c>
      <c r="I8" s="4">
        <v>0</v>
      </c>
      <c r="J8" s="4">
        <v>0</v>
      </c>
      <c r="K8" s="4">
        <v>0</v>
      </c>
    </row>
    <row r="9" spans="1:11" x14ac:dyDescent="0.2">
      <c r="C9" s="4"/>
      <c r="D9" s="4"/>
      <c r="E9" s="4"/>
      <c r="F9" s="4"/>
      <c r="G9" s="4"/>
      <c r="H9" s="4"/>
      <c r="I9" s="4"/>
      <c r="J9" s="4"/>
      <c r="K9" s="4"/>
    </row>
    <row r="10" spans="1:11" x14ac:dyDescent="0.2">
      <c r="A10" t="s">
        <v>232</v>
      </c>
      <c r="B10">
        <v>2024</v>
      </c>
      <c r="C10" s="4">
        <v>0</v>
      </c>
      <c r="D10" s="4">
        <v>18.897709334826477</v>
      </c>
      <c r="E10" s="4">
        <v>0</v>
      </c>
      <c r="F10" s="4">
        <v>0.28272960392939894</v>
      </c>
      <c r="G10" s="4">
        <v>0</v>
      </c>
      <c r="H10" s="4">
        <v>0</v>
      </c>
      <c r="I10" s="4">
        <v>0</v>
      </c>
      <c r="J10" s="4">
        <v>0</v>
      </c>
      <c r="K10" s="4">
        <v>0</v>
      </c>
    </row>
    <row r="11" spans="1:11" x14ac:dyDescent="0.2">
      <c r="B11">
        <v>2025</v>
      </c>
      <c r="C11" s="4">
        <v>0</v>
      </c>
      <c r="D11" s="4">
        <v>18.224353033725819</v>
      </c>
      <c r="E11" s="4">
        <v>0</v>
      </c>
      <c r="F11" s="4">
        <v>0.28015300512871166</v>
      </c>
      <c r="G11" s="4">
        <v>0.50113586669574128</v>
      </c>
      <c r="H11" s="4">
        <v>0</v>
      </c>
      <c r="I11" s="4">
        <v>0</v>
      </c>
      <c r="J11" s="4">
        <v>0</v>
      </c>
      <c r="K11" s="4">
        <v>0</v>
      </c>
    </row>
    <row r="12" spans="1:11" x14ac:dyDescent="0.2">
      <c r="B12">
        <v>2026</v>
      </c>
      <c r="C12" s="4">
        <v>0</v>
      </c>
      <c r="D12" s="4">
        <v>18.058269095159112</v>
      </c>
      <c r="E12" s="4">
        <v>0</v>
      </c>
      <c r="F12" s="4">
        <v>0.27759988763768362</v>
      </c>
      <c r="G12" s="4">
        <v>0.49656886679490297</v>
      </c>
      <c r="H12" s="4">
        <v>0</v>
      </c>
      <c r="I12" s="4">
        <v>0</v>
      </c>
      <c r="J12" s="4">
        <v>0</v>
      </c>
      <c r="K12" s="4">
        <v>0</v>
      </c>
    </row>
    <row r="13" spans="1:11" x14ac:dyDescent="0.2">
      <c r="B13">
        <v>2027</v>
      </c>
      <c r="C13" s="4">
        <v>0</v>
      </c>
      <c r="D13" s="4">
        <v>17.893698728821764</v>
      </c>
      <c r="E13" s="4">
        <v>0</v>
      </c>
      <c r="F13" s="4">
        <v>0.27507003746417019</v>
      </c>
      <c r="G13" s="4">
        <v>0.4920434873197424</v>
      </c>
      <c r="H13" s="4">
        <v>0</v>
      </c>
      <c r="I13" s="4">
        <v>0</v>
      </c>
      <c r="J13" s="4">
        <v>0</v>
      </c>
      <c r="K13" s="4">
        <v>0</v>
      </c>
    </row>
    <row r="14" spans="1:11" x14ac:dyDescent="0.2">
      <c r="B14">
        <v>2028</v>
      </c>
      <c r="C14" s="4">
        <v>0</v>
      </c>
      <c r="D14" s="4">
        <v>18.994137391455009</v>
      </c>
      <c r="E14" s="4">
        <v>0</v>
      </c>
      <c r="F14" s="4">
        <v>0.9689657830670233</v>
      </c>
      <c r="G14" s="4">
        <v>0.3280289915464949</v>
      </c>
      <c r="H14" s="4">
        <v>0</v>
      </c>
      <c r="I14" s="4">
        <v>0</v>
      </c>
      <c r="J14" s="4">
        <v>0</v>
      </c>
      <c r="K14" s="4">
        <v>5.2669172443465667E-3</v>
      </c>
    </row>
    <row r="15" spans="1:11" x14ac:dyDescent="0.2">
      <c r="B15">
        <v>2029</v>
      </c>
      <c r="C15" s="4">
        <v>0</v>
      </c>
      <c r="D15" s="4">
        <v>20.094576054088254</v>
      </c>
      <c r="E15" s="4">
        <v>0</v>
      </c>
      <c r="F15" s="4">
        <v>1.6628615286698765</v>
      </c>
      <c r="G15" s="4">
        <v>0.16401449577324742</v>
      </c>
      <c r="H15" s="4">
        <v>0</v>
      </c>
      <c r="I15" s="4">
        <v>0</v>
      </c>
      <c r="J15" s="4">
        <v>0</v>
      </c>
      <c r="K15" s="4">
        <v>1.0533834488693133E-2</v>
      </c>
    </row>
    <row r="16" spans="1:11" x14ac:dyDescent="0.2">
      <c r="C16" s="4"/>
      <c r="D16" s="4"/>
      <c r="E16" s="4"/>
      <c r="F16" s="4"/>
      <c r="G16" s="4"/>
      <c r="H16" s="4"/>
      <c r="I16" s="4"/>
      <c r="J16" s="4"/>
      <c r="K16" s="4"/>
    </row>
    <row r="17" spans="1:11" x14ac:dyDescent="0.2">
      <c r="A17" t="s">
        <v>233</v>
      </c>
      <c r="B17">
        <v>2030</v>
      </c>
      <c r="C17" s="4">
        <v>0</v>
      </c>
      <c r="D17" s="4">
        <v>21.195014716721502</v>
      </c>
      <c r="E17" s="4">
        <v>0</v>
      </c>
      <c r="F17" s="4">
        <v>2.3567572742727299</v>
      </c>
      <c r="G17" s="4">
        <v>0</v>
      </c>
      <c r="H17" s="4">
        <v>0</v>
      </c>
      <c r="I17" s="4">
        <v>0</v>
      </c>
      <c r="J17" s="4">
        <v>0</v>
      </c>
      <c r="K17" s="4">
        <v>1.58007517330397E-2</v>
      </c>
    </row>
    <row r="18" spans="1:11" x14ac:dyDescent="0.2">
      <c r="B18">
        <v>2035</v>
      </c>
      <c r="C18" s="4">
        <v>0</v>
      </c>
      <c r="D18" s="4">
        <v>16.076846186277301</v>
      </c>
      <c r="E18" s="4">
        <v>0</v>
      </c>
      <c r="F18" s="4">
        <v>7.0719264749020301</v>
      </c>
      <c r="G18" s="4">
        <v>0</v>
      </c>
      <c r="H18" s="4">
        <v>0</v>
      </c>
      <c r="I18" s="4">
        <v>0</v>
      </c>
      <c r="J18" s="4">
        <v>0</v>
      </c>
      <c r="K18" s="4">
        <v>0.42431558849412199</v>
      </c>
    </row>
    <row r="19" spans="1:11" x14ac:dyDescent="0.2">
      <c r="B19">
        <v>2040</v>
      </c>
      <c r="C19" s="4">
        <v>0</v>
      </c>
      <c r="D19" s="4">
        <v>9.0228001486744205</v>
      </c>
      <c r="E19" s="4">
        <v>0</v>
      </c>
      <c r="F19" s="4">
        <v>7.0735209008431896</v>
      </c>
      <c r="G19" s="4">
        <v>6.9661828503776517</v>
      </c>
      <c r="H19" s="4">
        <v>0.111988659500608</v>
      </c>
      <c r="I19" s="4">
        <v>0</v>
      </c>
      <c r="J19" s="4">
        <v>0</v>
      </c>
      <c r="K19" s="4">
        <v>0.4039104434147594</v>
      </c>
    </row>
    <row r="20" spans="1:11" x14ac:dyDescent="0.2">
      <c r="B20">
        <v>2045</v>
      </c>
      <c r="C20" s="4">
        <v>0</v>
      </c>
      <c r="D20" s="4">
        <v>2.6320858584724602</v>
      </c>
      <c r="E20" s="4">
        <v>0</v>
      </c>
      <c r="F20" s="4">
        <v>7.0870272336299998</v>
      </c>
      <c r="G20" s="4">
        <v>13.042441126665755</v>
      </c>
      <c r="H20" s="4">
        <v>0.29935574482848398</v>
      </c>
      <c r="I20" s="4">
        <v>0</v>
      </c>
      <c r="J20" s="4">
        <v>0</v>
      </c>
      <c r="K20" s="4">
        <v>0.56251414850334658</v>
      </c>
    </row>
    <row r="21" spans="1:11" x14ac:dyDescent="0.2">
      <c r="B21">
        <v>2050</v>
      </c>
      <c r="C21" s="4">
        <v>0</v>
      </c>
      <c r="D21" s="4">
        <v>0.69296260813014698</v>
      </c>
      <c r="E21" s="4">
        <v>0</v>
      </c>
      <c r="F21" s="4">
        <v>6.8973501057226301</v>
      </c>
      <c r="G21" s="4">
        <v>15.332011249958933</v>
      </c>
      <c r="H21" s="4">
        <v>0.29134379058733201</v>
      </c>
      <c r="I21" s="4">
        <v>0</v>
      </c>
      <c r="J21" s="4">
        <v>0</v>
      </c>
      <c r="K21" s="4">
        <v>0.41395432867479537</v>
      </c>
    </row>
    <row r="22" spans="1:11" x14ac:dyDescent="0.2">
      <c r="B22">
        <v>2055</v>
      </c>
      <c r="C22" s="4">
        <v>0</v>
      </c>
      <c r="D22" s="4">
        <v>0</v>
      </c>
      <c r="E22" s="4">
        <v>0</v>
      </c>
      <c r="F22" s="4">
        <v>4.7851401742220201</v>
      </c>
      <c r="G22" s="4">
        <v>18.09079816567764</v>
      </c>
      <c r="H22" s="4">
        <v>0.23627130609982899</v>
      </c>
      <c r="I22" s="4">
        <v>0</v>
      </c>
      <c r="J22" s="4">
        <v>0</v>
      </c>
      <c r="K22" s="4">
        <v>0.41090356077245466</v>
      </c>
    </row>
    <row r="23" spans="1:11" x14ac:dyDescent="0.2">
      <c r="B23">
        <v>2060</v>
      </c>
      <c r="C23" s="4">
        <v>0</v>
      </c>
      <c r="D23" s="4">
        <v>0</v>
      </c>
      <c r="E23" s="4">
        <v>0</v>
      </c>
      <c r="F23" s="4">
        <v>0.41199545280467897</v>
      </c>
      <c r="G23" s="4">
        <v>22.270582113010519</v>
      </c>
      <c r="H23" s="4">
        <v>0.23027364986806401</v>
      </c>
      <c r="I23" s="4">
        <v>0</v>
      </c>
      <c r="J23" s="4">
        <v>0</v>
      </c>
      <c r="K23" s="4">
        <v>0.41123049564753716</v>
      </c>
    </row>
    <row r="24" spans="1:11" x14ac:dyDescent="0.2">
      <c r="C24" s="4"/>
      <c r="D24" s="4"/>
      <c r="E24" s="4"/>
      <c r="F24" s="4"/>
      <c r="G24" s="4"/>
      <c r="H24" s="4"/>
      <c r="I24" s="4"/>
      <c r="J24" s="4"/>
      <c r="K24" s="4"/>
    </row>
    <row r="25" spans="1:11" x14ac:dyDescent="0.2">
      <c r="A25" t="s">
        <v>234</v>
      </c>
      <c r="B25">
        <v>2030</v>
      </c>
      <c r="C25" s="4">
        <v>0</v>
      </c>
      <c r="D25" s="4">
        <v>21.800000000000004</v>
      </c>
      <c r="E25" s="4">
        <v>0</v>
      </c>
      <c r="F25" s="4">
        <v>2.42</v>
      </c>
      <c r="G25" s="4">
        <v>0</v>
      </c>
      <c r="H25" s="4">
        <v>0</v>
      </c>
      <c r="I25" s="4">
        <v>0</v>
      </c>
      <c r="J25" s="4">
        <v>0</v>
      </c>
      <c r="K25" s="4">
        <v>0</v>
      </c>
    </row>
    <row r="26" spans="1:11" x14ac:dyDescent="0.2">
      <c r="B26">
        <v>2035</v>
      </c>
      <c r="C26" s="4">
        <v>0</v>
      </c>
      <c r="D26" s="4">
        <v>16.920000000000002</v>
      </c>
      <c r="E26" s="4">
        <v>0</v>
      </c>
      <c r="F26" s="4">
        <v>7.44</v>
      </c>
      <c r="G26" s="4">
        <v>0</v>
      </c>
      <c r="H26" s="4">
        <v>0</v>
      </c>
      <c r="I26" s="4">
        <v>0</v>
      </c>
      <c r="J26" s="4">
        <v>0</v>
      </c>
      <c r="K26" s="4">
        <v>0</v>
      </c>
    </row>
    <row r="27" spans="1:11" x14ac:dyDescent="0.2">
      <c r="B27">
        <v>2040</v>
      </c>
      <c r="C27" s="4">
        <v>0</v>
      </c>
      <c r="D27" s="4">
        <v>9.6999999999999993</v>
      </c>
      <c r="E27" s="4">
        <v>0</v>
      </c>
      <c r="F27" s="4">
        <v>7.34</v>
      </c>
      <c r="G27" s="4">
        <v>7.83</v>
      </c>
      <c r="H27" s="4">
        <v>0.12</v>
      </c>
      <c r="I27" s="4">
        <v>0</v>
      </c>
      <c r="J27" s="4">
        <v>0</v>
      </c>
      <c r="K27" s="4">
        <v>0.1</v>
      </c>
    </row>
    <row r="28" spans="1:11" x14ac:dyDescent="0.2">
      <c r="B28">
        <v>2045</v>
      </c>
      <c r="C28" s="4">
        <v>0</v>
      </c>
      <c r="D28" s="4">
        <v>3.8</v>
      </c>
      <c r="E28" s="4">
        <v>0</v>
      </c>
      <c r="F28" s="4">
        <v>7.87</v>
      </c>
      <c r="G28" s="4">
        <v>13.22</v>
      </c>
      <c r="H28" s="4">
        <v>0.36</v>
      </c>
      <c r="I28" s="4">
        <v>0</v>
      </c>
      <c r="J28" s="4">
        <v>0</v>
      </c>
      <c r="K28" s="4">
        <v>0.56000000000000005</v>
      </c>
    </row>
    <row r="29" spans="1:11" x14ac:dyDescent="0.2">
      <c r="B29">
        <v>2050</v>
      </c>
      <c r="C29" s="4">
        <v>0</v>
      </c>
      <c r="D29" s="4">
        <v>1.6</v>
      </c>
      <c r="E29" s="4">
        <v>0</v>
      </c>
      <c r="F29" s="4">
        <v>8.1</v>
      </c>
      <c r="G29" s="4">
        <v>16.47</v>
      </c>
      <c r="H29" s="4">
        <v>0.35</v>
      </c>
      <c r="I29" s="4">
        <v>0</v>
      </c>
      <c r="J29" s="4">
        <v>0</v>
      </c>
      <c r="K29" s="4">
        <v>0.08</v>
      </c>
    </row>
    <row r="30" spans="1:11" x14ac:dyDescent="0.2">
      <c r="B30">
        <v>2055</v>
      </c>
      <c r="C30" s="4">
        <v>0</v>
      </c>
      <c r="D30" s="4">
        <v>0</v>
      </c>
      <c r="E30" s="4">
        <v>0</v>
      </c>
      <c r="F30" s="4">
        <v>6.26</v>
      </c>
      <c r="G30" s="4">
        <v>20.68</v>
      </c>
      <c r="H30" s="4">
        <v>0.28000000000000003</v>
      </c>
      <c r="I30" s="4">
        <v>0</v>
      </c>
      <c r="J30" s="4">
        <v>0</v>
      </c>
      <c r="K30" s="4">
        <v>0.1</v>
      </c>
    </row>
    <row r="31" spans="1:11" x14ac:dyDescent="0.2">
      <c r="B31">
        <v>2060</v>
      </c>
      <c r="C31" s="4">
        <v>0</v>
      </c>
      <c r="D31" s="4">
        <v>0</v>
      </c>
      <c r="E31" s="4">
        <v>0</v>
      </c>
      <c r="F31" s="4">
        <v>1.86</v>
      </c>
      <c r="G31" s="4">
        <v>25.68</v>
      </c>
      <c r="H31" s="4">
        <v>0.25</v>
      </c>
      <c r="I31" s="4">
        <v>0</v>
      </c>
      <c r="J31" s="4">
        <v>0</v>
      </c>
      <c r="K31" s="4">
        <v>0.53</v>
      </c>
    </row>
    <row r="32" spans="1:11" x14ac:dyDescent="0.2">
      <c r="C32" s="4"/>
      <c r="D32" s="4"/>
      <c r="E32" s="4"/>
      <c r="F32" s="4"/>
      <c r="G32" s="4"/>
      <c r="H32" s="4"/>
      <c r="I32" s="4"/>
      <c r="J32" s="4"/>
      <c r="K32" s="4"/>
    </row>
    <row r="33" spans="1:11" x14ac:dyDescent="0.2">
      <c r="A33" t="s">
        <v>235</v>
      </c>
      <c r="B33">
        <v>2030</v>
      </c>
      <c r="C33" s="4">
        <v>0</v>
      </c>
      <c r="D33" s="4">
        <v>21.13</v>
      </c>
      <c r="E33" s="4">
        <v>0</v>
      </c>
      <c r="F33" s="4">
        <v>2.35</v>
      </c>
      <c r="G33" s="4">
        <v>0</v>
      </c>
      <c r="H33" s="4">
        <v>0</v>
      </c>
      <c r="I33" s="4">
        <v>0</v>
      </c>
      <c r="J33" s="4">
        <v>0</v>
      </c>
      <c r="K33" s="4">
        <v>0</v>
      </c>
    </row>
    <row r="34" spans="1:11" x14ac:dyDescent="0.2">
      <c r="B34">
        <v>2035</v>
      </c>
      <c r="C34" s="4">
        <v>0</v>
      </c>
      <c r="D34" s="4">
        <v>16.02</v>
      </c>
      <c r="E34" s="4">
        <v>0</v>
      </c>
      <c r="F34" s="4">
        <v>7.05</v>
      </c>
      <c r="G34" s="4">
        <v>0</v>
      </c>
      <c r="H34" s="4">
        <v>0</v>
      </c>
      <c r="I34" s="4">
        <v>0</v>
      </c>
      <c r="J34" s="4">
        <v>0</v>
      </c>
      <c r="K34" s="4">
        <v>0</v>
      </c>
    </row>
    <row r="35" spans="1:11" x14ac:dyDescent="0.2">
      <c r="B35">
        <v>2040</v>
      </c>
      <c r="C35" s="4">
        <v>0</v>
      </c>
      <c r="D35" s="4">
        <v>7.18</v>
      </c>
      <c r="E35" s="4">
        <v>0</v>
      </c>
      <c r="F35" s="4">
        <v>6.84</v>
      </c>
      <c r="G35" s="4">
        <v>9.0399999999999991</v>
      </c>
      <c r="H35" s="4">
        <v>0</v>
      </c>
      <c r="I35" s="4">
        <v>0</v>
      </c>
      <c r="J35" s="4">
        <v>0</v>
      </c>
      <c r="K35" s="4">
        <v>0.08</v>
      </c>
    </row>
    <row r="36" spans="1:11" x14ac:dyDescent="0.2">
      <c r="B36">
        <v>2045</v>
      </c>
      <c r="C36" s="4">
        <v>0</v>
      </c>
      <c r="D36" s="4">
        <v>0</v>
      </c>
      <c r="E36" s="4">
        <v>0</v>
      </c>
      <c r="F36" s="4">
        <v>6.53</v>
      </c>
      <c r="G36" s="4">
        <v>15.47</v>
      </c>
      <c r="H36" s="4">
        <v>0</v>
      </c>
      <c r="I36" s="4">
        <v>0</v>
      </c>
      <c r="J36" s="4">
        <v>0</v>
      </c>
      <c r="K36" s="4">
        <v>0.83</v>
      </c>
    </row>
    <row r="37" spans="1:11" x14ac:dyDescent="0.2">
      <c r="B37">
        <v>2050</v>
      </c>
      <c r="C37" s="4">
        <v>0</v>
      </c>
      <c r="D37" s="4">
        <v>0</v>
      </c>
      <c r="E37" s="4">
        <v>0</v>
      </c>
      <c r="F37" s="4">
        <v>5.0599999999999996</v>
      </c>
      <c r="G37" s="4">
        <v>17.66</v>
      </c>
      <c r="H37" s="4">
        <v>0</v>
      </c>
      <c r="I37" s="4">
        <v>0</v>
      </c>
      <c r="J37" s="4">
        <v>0</v>
      </c>
      <c r="K37" s="4">
        <v>0.16</v>
      </c>
    </row>
    <row r="38" spans="1:11" x14ac:dyDescent="0.2">
      <c r="B38">
        <v>2055</v>
      </c>
      <c r="C38" s="4">
        <v>0</v>
      </c>
      <c r="D38" s="4">
        <v>0</v>
      </c>
      <c r="E38" s="4">
        <v>0</v>
      </c>
      <c r="F38" s="4">
        <v>3.21</v>
      </c>
      <c r="G38" s="4">
        <v>19.7</v>
      </c>
      <c r="H38" s="4">
        <v>0</v>
      </c>
      <c r="I38" s="4">
        <v>0</v>
      </c>
      <c r="J38" s="4">
        <v>0</v>
      </c>
      <c r="K38" s="4">
        <v>0.01</v>
      </c>
    </row>
    <row r="39" spans="1:11" x14ac:dyDescent="0.2">
      <c r="B39">
        <v>2060</v>
      </c>
      <c r="C39" s="4">
        <v>0</v>
      </c>
      <c r="D39" s="4">
        <v>0</v>
      </c>
      <c r="E39" s="4">
        <v>0</v>
      </c>
      <c r="F39" s="4">
        <v>0</v>
      </c>
      <c r="G39" s="4">
        <v>22.81</v>
      </c>
      <c r="H39" s="4">
        <v>0</v>
      </c>
      <c r="I39" s="4">
        <v>0</v>
      </c>
      <c r="J39" s="4">
        <v>0</v>
      </c>
      <c r="K39" s="4">
        <v>0.2</v>
      </c>
    </row>
    <row r="42" spans="1:11" x14ac:dyDescent="0.2">
      <c r="A42" t="s">
        <v>15</v>
      </c>
      <c r="B42">
        <v>2010</v>
      </c>
      <c r="C42" s="4">
        <v>0</v>
      </c>
      <c r="D42" s="4">
        <v>23.744283000000003</v>
      </c>
      <c r="E42" s="4">
        <v>0</v>
      </c>
      <c r="F42" s="4">
        <v>0</v>
      </c>
      <c r="G42" s="4">
        <v>0</v>
      </c>
      <c r="H42" s="4">
        <v>0</v>
      </c>
      <c r="I42" s="4">
        <v>0</v>
      </c>
      <c r="J42" s="4">
        <v>0</v>
      </c>
      <c r="K42" s="4">
        <v>0</v>
      </c>
    </row>
    <row r="43" spans="1:11" x14ac:dyDescent="0.2">
      <c r="B43">
        <v>2011</v>
      </c>
      <c r="C43" s="4">
        <v>0</v>
      </c>
      <c r="D43" s="4">
        <v>19.999067</v>
      </c>
      <c r="E43" s="4">
        <v>0</v>
      </c>
      <c r="F43" s="4">
        <v>0</v>
      </c>
      <c r="G43" s="4">
        <v>0</v>
      </c>
      <c r="H43" s="4">
        <v>0</v>
      </c>
      <c r="I43" s="4">
        <v>0</v>
      </c>
      <c r="J43" s="4">
        <v>0</v>
      </c>
      <c r="K43" s="4">
        <v>0</v>
      </c>
    </row>
    <row r="44" spans="1:11" x14ac:dyDescent="0.2">
      <c r="B44">
        <v>2012</v>
      </c>
      <c r="C44" s="4">
        <v>0</v>
      </c>
      <c r="D44" s="4">
        <v>19.172478999999999</v>
      </c>
      <c r="E44" s="4">
        <v>0</v>
      </c>
      <c r="F44" s="4">
        <v>0</v>
      </c>
      <c r="G44" s="4">
        <v>0</v>
      </c>
      <c r="H44" s="4">
        <v>0</v>
      </c>
      <c r="I44" s="4">
        <v>0</v>
      </c>
      <c r="J44" s="4">
        <v>0</v>
      </c>
      <c r="K44" s="4">
        <v>0</v>
      </c>
    </row>
    <row r="45" spans="1:11" x14ac:dyDescent="0.2">
      <c r="B45">
        <v>2013</v>
      </c>
      <c r="C45" s="4">
        <v>0</v>
      </c>
      <c r="D45" s="4">
        <v>18.024611999999998</v>
      </c>
      <c r="E45" s="4">
        <v>0</v>
      </c>
      <c r="F45" s="4">
        <v>0</v>
      </c>
      <c r="G45" s="4">
        <v>0</v>
      </c>
      <c r="H45" s="4">
        <v>0</v>
      </c>
      <c r="I45" s="4">
        <v>0</v>
      </c>
      <c r="J45" s="4">
        <v>0</v>
      </c>
      <c r="K45" s="4">
        <v>0</v>
      </c>
    </row>
    <row r="46" spans="1:11" x14ac:dyDescent="0.2">
      <c r="B46">
        <v>2014</v>
      </c>
      <c r="C46" s="4">
        <v>0</v>
      </c>
      <c r="D46" s="4">
        <v>19.594903000000002</v>
      </c>
      <c r="E46" s="4">
        <v>0</v>
      </c>
      <c r="F46" s="4">
        <v>0</v>
      </c>
      <c r="G46" s="4">
        <v>0</v>
      </c>
      <c r="H46" s="4">
        <v>0</v>
      </c>
      <c r="I46" s="4">
        <v>0</v>
      </c>
      <c r="J46" s="4">
        <v>0</v>
      </c>
      <c r="K46" s="4">
        <v>0</v>
      </c>
    </row>
    <row r="47" spans="1:11" x14ac:dyDescent="0.2">
      <c r="B47">
        <v>2015</v>
      </c>
      <c r="C47" s="4">
        <v>0</v>
      </c>
      <c r="D47" s="4">
        <v>20.612388000000003</v>
      </c>
      <c r="E47" s="4">
        <v>0</v>
      </c>
      <c r="F47" s="4">
        <v>0</v>
      </c>
      <c r="G47" s="4">
        <v>0</v>
      </c>
      <c r="H47" s="4">
        <v>0</v>
      </c>
      <c r="I47" s="4">
        <v>0</v>
      </c>
      <c r="J47" s="4">
        <v>0</v>
      </c>
      <c r="K47" s="4">
        <v>0</v>
      </c>
    </row>
    <row r="48" spans="1:11" x14ac:dyDescent="0.2">
      <c r="B48">
        <v>2016</v>
      </c>
      <c r="C48" s="4">
        <v>0</v>
      </c>
      <c r="D48" s="4">
        <v>22.430779000000001</v>
      </c>
      <c r="E48" s="4">
        <v>0</v>
      </c>
      <c r="F48" s="4">
        <v>0</v>
      </c>
      <c r="G48" s="4">
        <v>0</v>
      </c>
      <c r="H48" s="4">
        <v>0</v>
      </c>
      <c r="I48" s="4">
        <v>0</v>
      </c>
      <c r="J48" s="4">
        <v>0</v>
      </c>
      <c r="K48" s="4">
        <v>0</v>
      </c>
    </row>
    <row r="49" spans="2:11" x14ac:dyDescent="0.2">
      <c r="B49">
        <v>2017</v>
      </c>
      <c r="C49" s="4">
        <v>0</v>
      </c>
      <c r="D49" s="4">
        <v>25.818228999999999</v>
      </c>
      <c r="E49" s="4">
        <v>0</v>
      </c>
      <c r="F49" s="4">
        <v>0</v>
      </c>
      <c r="G49" s="4">
        <v>0</v>
      </c>
      <c r="H49" s="4">
        <v>0</v>
      </c>
      <c r="I49" s="4">
        <v>0</v>
      </c>
      <c r="J49" s="4">
        <v>0</v>
      </c>
      <c r="K49" s="4">
        <v>0</v>
      </c>
    </row>
    <row r="50" spans="2:11" x14ac:dyDescent="0.2">
      <c r="B50">
        <v>2018</v>
      </c>
      <c r="C50" s="4">
        <v>0</v>
      </c>
      <c r="D50" s="4">
        <v>19.781390999999999</v>
      </c>
      <c r="E50" s="4">
        <v>0</v>
      </c>
      <c r="F50" s="4">
        <v>0</v>
      </c>
      <c r="G50" s="4">
        <v>0</v>
      </c>
      <c r="H50" s="4">
        <v>0</v>
      </c>
      <c r="I50" s="4">
        <v>0</v>
      </c>
      <c r="J50" s="4">
        <v>0</v>
      </c>
      <c r="K50" s="4">
        <v>0</v>
      </c>
    </row>
    <row r="51" spans="2:11" x14ac:dyDescent="0.2">
      <c r="B51">
        <v>2019</v>
      </c>
      <c r="C51" s="4">
        <v>0</v>
      </c>
      <c r="D51" s="4">
        <v>24.111750000000001</v>
      </c>
      <c r="E51" s="4">
        <v>0</v>
      </c>
      <c r="F51" s="4">
        <v>0.16788</v>
      </c>
      <c r="G51" s="4">
        <v>0</v>
      </c>
      <c r="H51" s="4">
        <v>0</v>
      </c>
      <c r="I51" s="4">
        <v>0</v>
      </c>
      <c r="J51" s="4">
        <v>0</v>
      </c>
      <c r="K51" s="4">
        <v>0</v>
      </c>
    </row>
    <row r="52" spans="2:11" x14ac:dyDescent="0.2">
      <c r="B52">
        <v>2020</v>
      </c>
      <c r="C52" s="4">
        <v>0</v>
      </c>
      <c r="D52" s="4">
        <v>28.760089000000001</v>
      </c>
      <c r="E52" s="4">
        <v>0</v>
      </c>
      <c r="F52" s="4">
        <v>0.173182</v>
      </c>
      <c r="G52" s="4">
        <v>0</v>
      </c>
      <c r="H52" s="4">
        <v>0</v>
      </c>
      <c r="I52" s="4">
        <v>0</v>
      </c>
      <c r="J52" s="4">
        <v>0</v>
      </c>
      <c r="K52" s="4">
        <v>0</v>
      </c>
    </row>
    <row r="53" spans="2:11" x14ac:dyDescent="0.2">
      <c r="B53">
        <v>2021</v>
      </c>
      <c r="C53" s="4">
        <v>0</v>
      </c>
      <c r="D53" s="4">
        <v>26.321952</v>
      </c>
      <c r="E53" s="4">
        <v>0</v>
      </c>
      <c r="F53" s="4">
        <v>0.19739000000000001</v>
      </c>
      <c r="G53" s="4">
        <v>0</v>
      </c>
      <c r="H53" s="4">
        <v>0</v>
      </c>
      <c r="I53" s="4">
        <v>0</v>
      </c>
      <c r="J53" s="4">
        <v>0</v>
      </c>
      <c r="K53" s="4">
        <v>0</v>
      </c>
    </row>
    <row r="54" spans="2:11" x14ac:dyDescent="0.2">
      <c r="B54">
        <v>2022</v>
      </c>
      <c r="C54" s="4">
        <v>0</v>
      </c>
      <c r="D54" s="4">
        <v>24.650717999999998</v>
      </c>
      <c r="E54" s="4">
        <v>0</v>
      </c>
      <c r="F54" s="4">
        <v>0.14700099999999999</v>
      </c>
      <c r="G54" s="4">
        <v>0</v>
      </c>
      <c r="H54" s="4">
        <v>0</v>
      </c>
      <c r="I54" s="4">
        <v>0</v>
      </c>
      <c r="J54" s="4">
        <v>0</v>
      </c>
      <c r="K54" s="4">
        <v>0</v>
      </c>
    </row>
    <row r="55" spans="2:11" x14ac:dyDescent="0.2">
      <c r="B55">
        <v>2023</v>
      </c>
      <c r="C55" s="4">
        <v>0</v>
      </c>
      <c r="D55" s="4">
        <v>19.071514000000001</v>
      </c>
      <c r="E55" s="4">
        <v>0</v>
      </c>
      <c r="F55" s="4">
        <v>0.28532999999999997</v>
      </c>
      <c r="G55" s="4">
        <v>0</v>
      </c>
      <c r="H55" s="4">
        <v>0</v>
      </c>
      <c r="I55" s="4">
        <v>0</v>
      </c>
      <c r="J55" s="4">
        <v>0</v>
      </c>
      <c r="K55" s="4">
        <v>0</v>
      </c>
    </row>
  </sheetData>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67D79-6A99-42B1-A20D-4BE54632F24D}">
  <sheetPr>
    <tabColor theme="7"/>
  </sheetPr>
  <dimension ref="A1:K55"/>
  <sheetViews>
    <sheetView workbookViewId="0">
      <selection activeCell="A4" sqref="A4:XFD5"/>
    </sheetView>
  </sheetViews>
  <sheetFormatPr defaultRowHeight="14.25" x14ac:dyDescent="0.2"/>
  <sheetData>
    <row r="1" spans="1:11" ht="15" x14ac:dyDescent="0.25">
      <c r="A1" s="1" t="s">
        <v>316</v>
      </c>
    </row>
    <row r="2" spans="1:11" ht="15.75" x14ac:dyDescent="0.25">
      <c r="A2" s="7" t="s">
        <v>247</v>
      </c>
    </row>
    <row r="5" spans="1:11" x14ac:dyDescent="0.2">
      <c r="C5" t="s">
        <v>185</v>
      </c>
      <c r="D5" t="s">
        <v>186</v>
      </c>
      <c r="E5" t="s">
        <v>187</v>
      </c>
      <c r="F5" t="s">
        <v>177</v>
      </c>
      <c r="G5" t="s">
        <v>188</v>
      </c>
      <c r="H5" t="s">
        <v>189</v>
      </c>
      <c r="I5" t="s">
        <v>190</v>
      </c>
      <c r="J5" t="s">
        <v>33</v>
      </c>
      <c r="K5" t="s">
        <v>31</v>
      </c>
    </row>
    <row r="6" spans="1:11" x14ac:dyDescent="0.2">
      <c r="A6" t="s">
        <v>15</v>
      </c>
      <c r="B6">
        <v>2015</v>
      </c>
      <c r="C6" s="4">
        <v>0</v>
      </c>
      <c r="D6" s="4">
        <v>0</v>
      </c>
      <c r="E6" s="4">
        <v>8.6445460000000001</v>
      </c>
      <c r="F6" s="4">
        <v>0</v>
      </c>
      <c r="G6" s="4">
        <v>0</v>
      </c>
      <c r="H6" s="4">
        <v>0</v>
      </c>
      <c r="I6" s="4">
        <v>0</v>
      </c>
      <c r="J6" s="4">
        <v>0</v>
      </c>
      <c r="K6" s="4">
        <v>0</v>
      </c>
    </row>
    <row r="7" spans="1:11" x14ac:dyDescent="0.2">
      <c r="B7">
        <v>2020</v>
      </c>
      <c r="C7" s="4">
        <v>0</v>
      </c>
      <c r="D7" s="4">
        <v>0</v>
      </c>
      <c r="E7" s="4">
        <v>3.985608</v>
      </c>
      <c r="F7" s="4">
        <v>0</v>
      </c>
      <c r="G7" s="4">
        <v>0</v>
      </c>
      <c r="H7" s="4">
        <v>0</v>
      </c>
      <c r="I7" s="4">
        <v>0</v>
      </c>
      <c r="J7" s="4">
        <v>0</v>
      </c>
      <c r="K7" s="4">
        <v>0</v>
      </c>
    </row>
    <row r="8" spans="1:11" x14ac:dyDescent="0.2">
      <c r="B8">
        <v>2023</v>
      </c>
      <c r="C8" s="4">
        <v>0</v>
      </c>
      <c r="D8" s="4">
        <v>0</v>
      </c>
      <c r="E8" s="4">
        <v>6.7690320000000002</v>
      </c>
      <c r="F8" s="4">
        <v>0</v>
      </c>
      <c r="G8" s="4">
        <v>0</v>
      </c>
      <c r="H8" s="4">
        <v>0</v>
      </c>
      <c r="I8" s="4">
        <v>0</v>
      </c>
      <c r="J8" s="4">
        <v>0</v>
      </c>
      <c r="K8" s="4">
        <v>0</v>
      </c>
    </row>
    <row r="9" spans="1:11" x14ac:dyDescent="0.2">
      <c r="C9" s="4"/>
      <c r="D9" s="4"/>
      <c r="E9" s="4"/>
      <c r="F9" s="4"/>
      <c r="G9" s="4"/>
      <c r="H9" s="4"/>
      <c r="I9" s="4"/>
      <c r="J9" s="4"/>
      <c r="K9" s="4"/>
    </row>
    <row r="10" spans="1:11" x14ac:dyDescent="0.2">
      <c r="A10" t="s">
        <v>232</v>
      </c>
      <c r="B10">
        <v>2024</v>
      </c>
      <c r="C10" s="4">
        <v>0</v>
      </c>
      <c r="D10" s="4">
        <v>0</v>
      </c>
      <c r="E10" s="4">
        <v>7.3988838033838586</v>
      </c>
      <c r="F10" s="4">
        <v>0</v>
      </c>
      <c r="G10" s="4">
        <v>0</v>
      </c>
      <c r="H10" s="4">
        <v>0</v>
      </c>
      <c r="I10" s="4">
        <v>0.24702155782362645</v>
      </c>
      <c r="J10" s="4">
        <v>0</v>
      </c>
      <c r="K10" s="4">
        <v>0</v>
      </c>
    </row>
    <row r="11" spans="1:11" x14ac:dyDescent="0.2">
      <c r="B11">
        <v>2025</v>
      </c>
      <c r="C11" s="4">
        <v>0</v>
      </c>
      <c r="D11" s="4">
        <v>0</v>
      </c>
      <c r="E11" s="4">
        <v>8.1237251856407777</v>
      </c>
      <c r="F11" s="4">
        <v>0</v>
      </c>
      <c r="G11" s="4">
        <v>0</v>
      </c>
      <c r="H11" s="4">
        <v>0</v>
      </c>
      <c r="I11" s="4">
        <v>0.16579030991103633</v>
      </c>
      <c r="J11" s="4">
        <v>0</v>
      </c>
      <c r="K11" s="4">
        <v>0</v>
      </c>
    </row>
    <row r="12" spans="1:11" x14ac:dyDescent="0.2">
      <c r="B12">
        <v>2026</v>
      </c>
      <c r="C12" s="4">
        <v>0</v>
      </c>
      <c r="D12" s="4">
        <v>0</v>
      </c>
      <c r="E12" s="4">
        <v>8.5682924922951997</v>
      </c>
      <c r="F12" s="4">
        <v>0</v>
      </c>
      <c r="G12" s="4">
        <v>0</v>
      </c>
      <c r="H12" s="4">
        <v>0</v>
      </c>
      <c r="I12" s="4">
        <v>0.17486311208765717</v>
      </c>
      <c r="J12" s="4">
        <v>0</v>
      </c>
      <c r="K12" s="4">
        <v>0</v>
      </c>
    </row>
    <row r="13" spans="1:11" x14ac:dyDescent="0.2">
      <c r="B13">
        <v>2027</v>
      </c>
      <c r="C13" s="4">
        <v>0</v>
      </c>
      <c r="D13" s="4">
        <v>0</v>
      </c>
      <c r="E13" s="4">
        <v>8.8520766320853088</v>
      </c>
      <c r="F13" s="4">
        <v>0</v>
      </c>
      <c r="G13" s="4">
        <v>0</v>
      </c>
      <c r="H13" s="4">
        <v>0</v>
      </c>
      <c r="I13" s="4">
        <v>0.18065462514459818</v>
      </c>
      <c r="J13" s="4">
        <v>0</v>
      </c>
      <c r="K13" s="4">
        <v>0</v>
      </c>
    </row>
    <row r="14" spans="1:11" x14ac:dyDescent="0.2">
      <c r="B14">
        <v>2028</v>
      </c>
      <c r="C14" s="4">
        <v>0</v>
      </c>
      <c r="D14" s="4">
        <v>0</v>
      </c>
      <c r="E14" s="4">
        <v>9.0334690331123184</v>
      </c>
      <c r="F14" s="4">
        <v>0</v>
      </c>
      <c r="G14" s="4">
        <v>0</v>
      </c>
      <c r="H14" s="4">
        <v>0</v>
      </c>
      <c r="I14" s="4">
        <v>0.29703267678570894</v>
      </c>
      <c r="J14" s="4">
        <v>0</v>
      </c>
      <c r="K14" s="4">
        <v>2.3324034342598169E-2</v>
      </c>
    </row>
    <row r="15" spans="1:11" x14ac:dyDescent="0.2">
      <c r="B15">
        <v>2029</v>
      </c>
      <c r="C15" s="4">
        <v>0</v>
      </c>
      <c r="D15" s="4">
        <v>0</v>
      </c>
      <c r="E15" s="4">
        <v>9.214861434139328</v>
      </c>
      <c r="F15" s="4">
        <v>0</v>
      </c>
      <c r="G15" s="4">
        <v>0</v>
      </c>
      <c r="H15" s="4">
        <v>0</v>
      </c>
      <c r="I15" s="4">
        <v>0.4134107284268197</v>
      </c>
      <c r="J15" s="4">
        <v>0</v>
      </c>
      <c r="K15" s="4">
        <v>4.6648068685196338E-2</v>
      </c>
    </row>
    <row r="16" spans="1:11" x14ac:dyDescent="0.2">
      <c r="C16" s="4"/>
      <c r="D16" s="4"/>
      <c r="E16" s="4"/>
      <c r="F16" s="4"/>
      <c r="G16" s="4"/>
      <c r="H16" s="4"/>
      <c r="I16" s="4"/>
      <c r="J16" s="4"/>
      <c r="K16" s="4"/>
    </row>
    <row r="17" spans="1:11" x14ac:dyDescent="0.2">
      <c r="A17" t="s">
        <v>233</v>
      </c>
      <c r="B17">
        <v>2030</v>
      </c>
      <c r="C17" s="4">
        <v>0</v>
      </c>
      <c r="D17" s="4">
        <v>0</v>
      </c>
      <c r="E17" s="4">
        <v>9.3962538351663394</v>
      </c>
      <c r="F17" s="4">
        <v>0</v>
      </c>
      <c r="G17" s="4">
        <v>0</v>
      </c>
      <c r="H17" s="4">
        <v>0</v>
      </c>
      <c r="I17" s="4">
        <v>0.52978878006793051</v>
      </c>
      <c r="J17" s="4">
        <v>0</v>
      </c>
      <c r="K17" s="4">
        <v>6.9972103027794511E-2</v>
      </c>
    </row>
    <row r="18" spans="1:11" x14ac:dyDescent="0.2">
      <c r="B18">
        <v>2035</v>
      </c>
      <c r="C18" s="4">
        <v>0</v>
      </c>
      <c r="D18" s="4">
        <v>0</v>
      </c>
      <c r="E18" s="4">
        <v>7.8421819881198598</v>
      </c>
      <c r="F18" s="4">
        <v>0</v>
      </c>
      <c r="G18" s="4">
        <v>0</v>
      </c>
      <c r="H18" s="4">
        <v>0</v>
      </c>
      <c r="I18" s="4">
        <v>1.4704091227724772</v>
      </c>
      <c r="J18" s="4">
        <v>0</v>
      </c>
      <c r="K18" s="4">
        <v>0.49013637425749307</v>
      </c>
    </row>
    <row r="19" spans="1:11" x14ac:dyDescent="0.2">
      <c r="B19">
        <v>2040</v>
      </c>
      <c r="C19" s="4">
        <v>0</v>
      </c>
      <c r="D19" s="4">
        <v>0</v>
      </c>
      <c r="E19" s="4">
        <v>6.3547628730903796</v>
      </c>
      <c r="F19" s="4">
        <v>0</v>
      </c>
      <c r="G19" s="4">
        <v>0</v>
      </c>
      <c r="H19" s="4">
        <v>0</v>
      </c>
      <c r="I19" s="4">
        <v>2.3108228629420418</v>
      </c>
      <c r="J19" s="4">
        <v>0</v>
      </c>
      <c r="K19" s="4">
        <v>0.9628428595590679</v>
      </c>
    </row>
    <row r="20" spans="1:11" x14ac:dyDescent="0.2">
      <c r="B20">
        <v>2045</v>
      </c>
      <c r="C20" s="4">
        <v>0</v>
      </c>
      <c r="D20" s="4">
        <v>0</v>
      </c>
      <c r="E20" s="4">
        <v>5.4923397287879903</v>
      </c>
      <c r="F20" s="4">
        <v>0</v>
      </c>
      <c r="G20" s="4">
        <v>0</v>
      </c>
      <c r="H20" s="4">
        <v>0</v>
      </c>
      <c r="I20" s="4">
        <v>2.5567788392636053</v>
      </c>
      <c r="J20" s="4">
        <v>0</v>
      </c>
      <c r="K20" s="4">
        <v>1.4204326884794249</v>
      </c>
    </row>
    <row r="21" spans="1:11" x14ac:dyDescent="0.2">
      <c r="B21">
        <v>2050</v>
      </c>
      <c r="C21" s="4">
        <v>0</v>
      </c>
      <c r="D21" s="4">
        <v>0</v>
      </c>
      <c r="E21" s="4">
        <v>1.35944392719283</v>
      </c>
      <c r="F21" s="4">
        <v>0</v>
      </c>
      <c r="G21" s="4">
        <v>0</v>
      </c>
      <c r="H21" s="4">
        <v>0</v>
      </c>
      <c r="I21" s="4">
        <v>3.9755484492471496</v>
      </c>
      <c r="J21" s="4">
        <v>0</v>
      </c>
      <c r="K21" s="4">
        <v>3.9755484492471509</v>
      </c>
    </row>
    <row r="22" spans="1:11" x14ac:dyDescent="0.2">
      <c r="B22">
        <v>2055</v>
      </c>
      <c r="C22" s="4">
        <v>0</v>
      </c>
      <c r="D22" s="4">
        <v>0</v>
      </c>
      <c r="E22" s="4">
        <v>0</v>
      </c>
      <c r="F22" s="4">
        <v>0</v>
      </c>
      <c r="G22" s="4">
        <v>0</v>
      </c>
      <c r="H22" s="4">
        <v>0</v>
      </c>
      <c r="I22" s="4">
        <v>4.2920502451762745</v>
      </c>
      <c r="J22" s="4">
        <v>0</v>
      </c>
      <c r="K22" s="4">
        <v>4.8445926815480655</v>
      </c>
    </row>
    <row r="23" spans="1:11" x14ac:dyDescent="0.2">
      <c r="B23">
        <v>2060</v>
      </c>
      <c r="C23" s="4">
        <v>0</v>
      </c>
      <c r="D23" s="4">
        <v>0</v>
      </c>
      <c r="E23" s="4">
        <v>0</v>
      </c>
      <c r="F23" s="4">
        <v>0</v>
      </c>
      <c r="G23" s="4">
        <v>0</v>
      </c>
      <c r="H23" s="4">
        <v>0</v>
      </c>
      <c r="I23" s="4">
        <v>4.1368491391220843</v>
      </c>
      <c r="J23" s="4">
        <v>0</v>
      </c>
      <c r="K23" s="4">
        <v>4.806552043307545</v>
      </c>
    </row>
    <row r="24" spans="1:11" x14ac:dyDescent="0.2">
      <c r="C24" s="4"/>
      <c r="D24" s="4"/>
      <c r="E24" s="4"/>
      <c r="F24" s="4"/>
      <c r="G24" s="4"/>
      <c r="H24" s="4"/>
      <c r="I24" s="4"/>
      <c r="J24" s="4"/>
      <c r="K24" s="4"/>
    </row>
    <row r="25" spans="1:11" x14ac:dyDescent="0.2">
      <c r="A25" t="s">
        <v>234</v>
      </c>
      <c r="B25">
        <v>2030</v>
      </c>
      <c r="C25" s="4">
        <v>0</v>
      </c>
      <c r="D25" s="4">
        <v>0</v>
      </c>
      <c r="E25" s="4">
        <v>9.4</v>
      </c>
      <c r="F25" s="4">
        <v>0</v>
      </c>
      <c r="G25" s="4">
        <v>0</v>
      </c>
      <c r="H25" s="4">
        <v>0</v>
      </c>
      <c r="I25" s="4">
        <v>0.53</v>
      </c>
      <c r="J25" s="4">
        <v>0</v>
      </c>
      <c r="K25" s="4">
        <v>7.0000000000000007E-2</v>
      </c>
    </row>
    <row r="26" spans="1:11" x14ac:dyDescent="0.2">
      <c r="B26">
        <v>2035</v>
      </c>
      <c r="C26" s="4">
        <v>0</v>
      </c>
      <c r="D26" s="4">
        <v>0</v>
      </c>
      <c r="E26" s="4">
        <v>7.84</v>
      </c>
      <c r="F26" s="4">
        <v>0</v>
      </c>
      <c r="G26" s="4">
        <v>0</v>
      </c>
      <c r="H26" s="4">
        <v>0</v>
      </c>
      <c r="I26" s="4">
        <v>1.47</v>
      </c>
      <c r="J26" s="4">
        <v>0</v>
      </c>
      <c r="K26" s="4">
        <v>0.49</v>
      </c>
    </row>
    <row r="27" spans="1:11" x14ac:dyDescent="0.2">
      <c r="B27">
        <v>2040</v>
      </c>
      <c r="C27" s="4">
        <v>0</v>
      </c>
      <c r="D27" s="4">
        <v>0</v>
      </c>
      <c r="E27" s="4">
        <v>6.35</v>
      </c>
      <c r="F27" s="4">
        <v>0</v>
      </c>
      <c r="G27" s="4">
        <v>0</v>
      </c>
      <c r="H27" s="4">
        <v>0</v>
      </c>
      <c r="I27" s="4">
        <v>2.31</v>
      </c>
      <c r="J27" s="4">
        <v>0</v>
      </c>
      <c r="K27" s="4">
        <v>0.96</v>
      </c>
    </row>
    <row r="28" spans="1:11" x14ac:dyDescent="0.2">
      <c r="B28">
        <v>2045</v>
      </c>
      <c r="C28" s="4">
        <v>0</v>
      </c>
      <c r="D28" s="4">
        <v>0</v>
      </c>
      <c r="E28" s="4">
        <v>5.49</v>
      </c>
      <c r="F28" s="4">
        <v>0</v>
      </c>
      <c r="G28" s="4">
        <v>0</v>
      </c>
      <c r="H28" s="4">
        <v>0</v>
      </c>
      <c r="I28" s="4">
        <v>2.56</v>
      </c>
      <c r="J28" s="4">
        <v>0</v>
      </c>
      <c r="K28" s="4">
        <v>1.42</v>
      </c>
    </row>
    <row r="29" spans="1:11" x14ac:dyDescent="0.2">
      <c r="B29">
        <v>2050</v>
      </c>
      <c r="C29" s="4">
        <v>0</v>
      </c>
      <c r="D29" s="4">
        <v>0</v>
      </c>
      <c r="E29" s="4">
        <v>1.4</v>
      </c>
      <c r="F29" s="4">
        <v>0</v>
      </c>
      <c r="G29" s="4">
        <v>0</v>
      </c>
      <c r="H29" s="4">
        <v>0</v>
      </c>
      <c r="I29" s="4">
        <v>3.1</v>
      </c>
      <c r="J29" s="4">
        <v>0</v>
      </c>
      <c r="K29" s="4">
        <v>4.8099999999999996</v>
      </c>
    </row>
    <row r="30" spans="1:11" x14ac:dyDescent="0.2">
      <c r="B30">
        <v>2055</v>
      </c>
      <c r="C30" s="4">
        <v>0</v>
      </c>
      <c r="D30" s="4">
        <v>0</v>
      </c>
      <c r="E30" s="4">
        <v>0</v>
      </c>
      <c r="F30" s="4">
        <v>0</v>
      </c>
      <c r="G30" s="4">
        <v>0</v>
      </c>
      <c r="H30" s="4">
        <v>0</v>
      </c>
      <c r="I30" s="4">
        <v>2.95</v>
      </c>
      <c r="J30" s="4">
        <v>0</v>
      </c>
      <c r="K30" s="4">
        <v>6.19</v>
      </c>
    </row>
    <row r="31" spans="1:11" x14ac:dyDescent="0.2">
      <c r="B31">
        <v>2060</v>
      </c>
      <c r="C31" s="4">
        <v>0</v>
      </c>
      <c r="D31" s="4">
        <v>0</v>
      </c>
      <c r="E31" s="4">
        <v>0</v>
      </c>
      <c r="F31" s="4">
        <v>0</v>
      </c>
      <c r="G31" s="4">
        <v>0</v>
      </c>
      <c r="H31" s="4">
        <v>0</v>
      </c>
      <c r="I31" s="4">
        <v>2.79</v>
      </c>
      <c r="J31" s="4">
        <v>0</v>
      </c>
      <c r="K31" s="4">
        <v>6.15</v>
      </c>
    </row>
    <row r="32" spans="1:11" x14ac:dyDescent="0.2">
      <c r="C32" s="4"/>
      <c r="D32" s="4"/>
      <c r="E32" s="4"/>
      <c r="F32" s="4"/>
      <c r="G32" s="4"/>
      <c r="H32" s="4"/>
      <c r="I32" s="4"/>
      <c r="J32" s="4"/>
      <c r="K32" s="4"/>
    </row>
    <row r="33" spans="1:11" x14ac:dyDescent="0.2">
      <c r="A33" t="s">
        <v>235</v>
      </c>
      <c r="B33">
        <v>2030</v>
      </c>
      <c r="C33" s="4">
        <v>0</v>
      </c>
      <c r="D33" s="4">
        <v>0</v>
      </c>
      <c r="E33" s="4">
        <v>9.4</v>
      </c>
      <c r="F33" s="4">
        <v>0</v>
      </c>
      <c r="G33" s="4">
        <v>0</v>
      </c>
      <c r="H33" s="4">
        <v>0</v>
      </c>
      <c r="I33" s="4">
        <v>0.53</v>
      </c>
      <c r="J33" s="4">
        <v>0</v>
      </c>
      <c r="K33" s="4">
        <v>7.0000000000000007E-2</v>
      </c>
    </row>
    <row r="34" spans="1:11" x14ac:dyDescent="0.2">
      <c r="B34">
        <v>2035</v>
      </c>
      <c r="C34" s="4">
        <v>0</v>
      </c>
      <c r="D34" s="4">
        <v>0</v>
      </c>
      <c r="E34" s="4">
        <v>7.84</v>
      </c>
      <c r="F34" s="4">
        <v>0</v>
      </c>
      <c r="G34" s="4">
        <v>0</v>
      </c>
      <c r="H34" s="4">
        <v>0</v>
      </c>
      <c r="I34" s="4">
        <v>1.47</v>
      </c>
      <c r="J34" s="4">
        <v>0</v>
      </c>
      <c r="K34" s="4">
        <v>0.49</v>
      </c>
    </row>
    <row r="35" spans="1:11" x14ac:dyDescent="0.2">
      <c r="B35">
        <v>2040</v>
      </c>
      <c r="C35" s="4">
        <v>0</v>
      </c>
      <c r="D35" s="4">
        <v>0</v>
      </c>
      <c r="E35" s="4">
        <v>6.35</v>
      </c>
      <c r="F35" s="4">
        <v>0</v>
      </c>
      <c r="G35" s="4">
        <v>0</v>
      </c>
      <c r="H35" s="4">
        <v>0</v>
      </c>
      <c r="I35" s="4">
        <v>1.47</v>
      </c>
      <c r="J35" s="4">
        <v>0</v>
      </c>
      <c r="K35" s="4">
        <v>1.8</v>
      </c>
    </row>
    <row r="36" spans="1:11" x14ac:dyDescent="0.2">
      <c r="B36">
        <v>2045</v>
      </c>
      <c r="C36" s="4">
        <v>0</v>
      </c>
      <c r="D36" s="4">
        <v>0</v>
      </c>
      <c r="E36" s="4">
        <v>0</v>
      </c>
      <c r="F36" s="4">
        <v>0</v>
      </c>
      <c r="G36" s="4">
        <v>0</v>
      </c>
      <c r="H36" s="4">
        <v>0</v>
      </c>
      <c r="I36" s="4">
        <v>0.16</v>
      </c>
      <c r="J36" s="4">
        <v>0</v>
      </c>
      <c r="K36" s="4">
        <v>9.31</v>
      </c>
    </row>
    <row r="37" spans="1:11" x14ac:dyDescent="0.2">
      <c r="B37">
        <v>2050</v>
      </c>
      <c r="C37" s="4">
        <v>0</v>
      </c>
      <c r="D37" s="4">
        <v>0</v>
      </c>
      <c r="E37" s="4">
        <v>0</v>
      </c>
      <c r="F37" s="4">
        <v>0</v>
      </c>
      <c r="G37" s="4">
        <v>0</v>
      </c>
      <c r="H37" s="4">
        <v>0</v>
      </c>
      <c r="I37" s="4">
        <v>0.08</v>
      </c>
      <c r="J37" s="4">
        <v>0</v>
      </c>
      <c r="K37" s="4">
        <v>9.23</v>
      </c>
    </row>
    <row r="38" spans="1:11" x14ac:dyDescent="0.2">
      <c r="B38">
        <v>2055</v>
      </c>
      <c r="C38" s="4">
        <v>0</v>
      </c>
      <c r="D38" s="4">
        <v>0</v>
      </c>
      <c r="E38" s="4">
        <v>0</v>
      </c>
      <c r="F38" s="4">
        <v>0</v>
      </c>
      <c r="G38" s="4">
        <v>0</v>
      </c>
      <c r="H38" s="4">
        <v>0</v>
      </c>
      <c r="I38" s="4">
        <v>0.16</v>
      </c>
      <c r="J38" s="4">
        <v>0</v>
      </c>
      <c r="K38" s="4">
        <v>8.98</v>
      </c>
    </row>
    <row r="39" spans="1:11" x14ac:dyDescent="0.2">
      <c r="B39">
        <v>2060</v>
      </c>
      <c r="C39" s="4">
        <v>0</v>
      </c>
      <c r="D39" s="4">
        <v>0</v>
      </c>
      <c r="E39" s="4">
        <v>0</v>
      </c>
      <c r="F39" s="4">
        <v>0</v>
      </c>
      <c r="G39" s="4">
        <v>0</v>
      </c>
      <c r="H39" s="4">
        <v>0</v>
      </c>
      <c r="I39" s="4">
        <v>0</v>
      </c>
      <c r="J39" s="4">
        <v>0</v>
      </c>
      <c r="K39" s="4">
        <v>8.94</v>
      </c>
    </row>
    <row r="40" spans="1:11" x14ac:dyDescent="0.2">
      <c r="C40" s="4"/>
      <c r="D40" s="4"/>
      <c r="E40" s="4"/>
      <c r="F40" s="4"/>
      <c r="G40" s="4"/>
      <c r="H40" s="4"/>
      <c r="I40" s="4"/>
      <c r="J40" s="4"/>
      <c r="K40" s="4"/>
    </row>
    <row r="42" spans="1:11" x14ac:dyDescent="0.2">
      <c r="A42" t="s">
        <v>15</v>
      </c>
      <c r="B42">
        <v>2010</v>
      </c>
      <c r="C42" s="4">
        <v>0</v>
      </c>
      <c r="D42" s="4">
        <v>0</v>
      </c>
      <c r="E42" s="4">
        <v>8.4134899999999995</v>
      </c>
      <c r="F42" s="4">
        <v>0</v>
      </c>
      <c r="G42" s="4">
        <v>0</v>
      </c>
      <c r="H42" s="4">
        <v>0</v>
      </c>
      <c r="I42" s="4">
        <v>0</v>
      </c>
      <c r="J42" s="4">
        <v>0</v>
      </c>
      <c r="K42" s="4">
        <v>0</v>
      </c>
    </row>
    <row r="43" spans="1:11" x14ac:dyDescent="0.2">
      <c r="B43">
        <v>2011</v>
      </c>
      <c r="C43" s="4">
        <v>0</v>
      </c>
      <c r="D43" s="4">
        <v>0</v>
      </c>
      <c r="E43" s="4">
        <v>9.0696899999999996</v>
      </c>
      <c r="F43" s="4">
        <v>0</v>
      </c>
      <c r="G43" s="4">
        <v>0</v>
      </c>
      <c r="H43" s="4">
        <v>0</v>
      </c>
      <c r="I43" s="4">
        <v>0</v>
      </c>
      <c r="J43" s="4">
        <v>0</v>
      </c>
      <c r="K43" s="4">
        <v>0</v>
      </c>
    </row>
    <row r="44" spans="1:11" x14ac:dyDescent="0.2">
      <c r="B44">
        <v>2012</v>
      </c>
      <c r="C44" s="4">
        <v>0</v>
      </c>
      <c r="D44" s="4">
        <v>0</v>
      </c>
      <c r="E44" s="4">
        <v>8.5950209999999991</v>
      </c>
      <c r="F44" s="4">
        <v>0</v>
      </c>
      <c r="G44" s="4">
        <v>0</v>
      </c>
      <c r="H44" s="4">
        <v>0</v>
      </c>
      <c r="I44" s="4">
        <v>0</v>
      </c>
      <c r="J44" s="4">
        <v>0</v>
      </c>
      <c r="K44" s="4">
        <v>0</v>
      </c>
    </row>
    <row r="45" spans="1:11" x14ac:dyDescent="0.2">
      <c r="B45">
        <v>2013</v>
      </c>
      <c r="C45" s="4">
        <v>0</v>
      </c>
      <c r="D45" s="4">
        <v>0</v>
      </c>
      <c r="E45" s="4">
        <v>8.8186319999999991</v>
      </c>
      <c r="F45" s="4">
        <v>0</v>
      </c>
      <c r="G45" s="4">
        <v>0</v>
      </c>
      <c r="H45" s="4">
        <v>0</v>
      </c>
      <c r="I45" s="4">
        <v>0</v>
      </c>
      <c r="J45" s="4">
        <v>0</v>
      </c>
      <c r="K45" s="4">
        <v>0</v>
      </c>
    </row>
    <row r="46" spans="1:11" x14ac:dyDescent="0.2">
      <c r="B46">
        <v>2014</v>
      </c>
      <c r="C46" s="4">
        <v>0</v>
      </c>
      <c r="D46" s="4">
        <v>0</v>
      </c>
      <c r="E46" s="4">
        <v>8.9694489999999991</v>
      </c>
      <c r="F46" s="4">
        <v>0</v>
      </c>
      <c r="G46" s="4">
        <v>0</v>
      </c>
      <c r="H46" s="4">
        <v>0</v>
      </c>
      <c r="I46" s="4">
        <v>0</v>
      </c>
      <c r="J46" s="4">
        <v>0</v>
      </c>
      <c r="K46" s="4">
        <v>0</v>
      </c>
    </row>
    <row r="47" spans="1:11" x14ac:dyDescent="0.2">
      <c r="B47">
        <v>2015</v>
      </c>
      <c r="C47" s="4">
        <v>0</v>
      </c>
      <c r="D47" s="4">
        <v>0</v>
      </c>
      <c r="E47" s="4">
        <v>8.6445460000000001</v>
      </c>
      <c r="F47" s="4">
        <v>0</v>
      </c>
      <c r="G47" s="4">
        <v>0</v>
      </c>
      <c r="H47" s="4">
        <v>0</v>
      </c>
      <c r="I47" s="4">
        <v>0</v>
      </c>
      <c r="J47" s="4">
        <v>0</v>
      </c>
      <c r="K47" s="4">
        <v>0</v>
      </c>
    </row>
    <row r="48" spans="1:11" x14ac:dyDescent="0.2">
      <c r="B48">
        <v>2016</v>
      </c>
      <c r="C48" s="4">
        <v>0</v>
      </c>
      <c r="D48" s="4">
        <v>0</v>
      </c>
      <c r="E48" s="4">
        <v>9.9870540000000005</v>
      </c>
      <c r="F48" s="4">
        <v>0</v>
      </c>
      <c r="G48" s="4">
        <v>0</v>
      </c>
      <c r="H48" s="4">
        <v>0</v>
      </c>
      <c r="I48" s="4">
        <v>0</v>
      </c>
      <c r="J48" s="4">
        <v>0</v>
      </c>
      <c r="K48" s="4">
        <v>0</v>
      </c>
    </row>
    <row r="49" spans="2:11" x14ac:dyDescent="0.2">
      <c r="B49">
        <v>2017</v>
      </c>
      <c r="C49" s="4">
        <v>0</v>
      </c>
      <c r="D49" s="4">
        <v>0</v>
      </c>
      <c r="E49" s="4">
        <v>10.846204</v>
      </c>
      <c r="F49" s="4">
        <v>0</v>
      </c>
      <c r="G49" s="4">
        <v>0</v>
      </c>
      <c r="H49" s="4">
        <v>0</v>
      </c>
      <c r="I49" s="4">
        <v>0</v>
      </c>
      <c r="J49" s="4">
        <v>0</v>
      </c>
      <c r="K49" s="4">
        <v>0</v>
      </c>
    </row>
    <row r="50" spans="2:11" x14ac:dyDescent="0.2">
      <c r="B50">
        <v>2018</v>
      </c>
      <c r="C50" s="4">
        <v>0</v>
      </c>
      <c r="D50" s="4">
        <v>0</v>
      </c>
      <c r="E50" s="4">
        <v>10.955484</v>
      </c>
      <c r="F50" s="4">
        <v>0</v>
      </c>
      <c r="G50" s="4">
        <v>0</v>
      </c>
      <c r="H50" s="4">
        <v>0</v>
      </c>
      <c r="I50" s="4">
        <v>0</v>
      </c>
      <c r="J50" s="4">
        <v>0</v>
      </c>
      <c r="K50" s="4">
        <v>0</v>
      </c>
    </row>
    <row r="51" spans="2:11" x14ac:dyDescent="0.2">
      <c r="B51">
        <v>2019</v>
      </c>
      <c r="C51" s="4">
        <v>0</v>
      </c>
      <c r="D51" s="4">
        <v>0</v>
      </c>
      <c r="E51" s="4">
        <v>10.403639999999999</v>
      </c>
      <c r="F51" s="4">
        <v>0</v>
      </c>
      <c r="G51" s="4">
        <v>0</v>
      </c>
      <c r="H51" s="4">
        <v>0</v>
      </c>
      <c r="I51" s="4">
        <v>0</v>
      </c>
      <c r="J51" s="4">
        <v>0</v>
      </c>
      <c r="K51" s="4">
        <v>0</v>
      </c>
    </row>
    <row r="52" spans="2:11" x14ac:dyDescent="0.2">
      <c r="B52">
        <v>2020</v>
      </c>
      <c r="C52" s="4">
        <v>0</v>
      </c>
      <c r="D52" s="4">
        <v>0</v>
      </c>
      <c r="E52" s="4">
        <v>3.985608</v>
      </c>
      <c r="F52" s="4">
        <v>0</v>
      </c>
      <c r="G52" s="4">
        <v>0</v>
      </c>
      <c r="H52" s="4">
        <v>0</v>
      </c>
      <c r="I52" s="4">
        <v>0</v>
      </c>
      <c r="J52" s="4">
        <v>0</v>
      </c>
      <c r="K52" s="4">
        <v>0</v>
      </c>
    </row>
    <row r="53" spans="2:11" x14ac:dyDescent="0.2">
      <c r="B53">
        <v>2021</v>
      </c>
      <c r="C53" s="4">
        <v>0</v>
      </c>
      <c r="D53" s="4">
        <v>0</v>
      </c>
      <c r="E53" s="4">
        <v>4.1739959999999998</v>
      </c>
      <c r="F53" s="4">
        <v>0</v>
      </c>
      <c r="G53" s="4">
        <v>0</v>
      </c>
      <c r="H53" s="4">
        <v>0</v>
      </c>
      <c r="I53" s="4">
        <v>0</v>
      </c>
      <c r="J53" s="4">
        <v>0</v>
      </c>
      <c r="K53" s="4">
        <v>0</v>
      </c>
    </row>
    <row r="54" spans="2:11" x14ac:dyDescent="0.2">
      <c r="B54">
        <v>2022</v>
      </c>
      <c r="C54" s="4">
        <v>0</v>
      </c>
      <c r="D54" s="4">
        <v>0</v>
      </c>
      <c r="E54" s="4">
        <v>7.3058399999999999</v>
      </c>
      <c r="F54" s="4">
        <v>0</v>
      </c>
      <c r="G54" s="4">
        <v>0</v>
      </c>
      <c r="H54" s="4">
        <v>0</v>
      </c>
      <c r="I54" s="4">
        <v>0</v>
      </c>
      <c r="J54" s="4">
        <v>0</v>
      </c>
      <c r="K54" s="4">
        <v>0</v>
      </c>
    </row>
    <row r="55" spans="2:11" x14ac:dyDescent="0.2">
      <c r="B55">
        <v>2023</v>
      </c>
      <c r="C55" s="4">
        <v>0</v>
      </c>
      <c r="D55" s="4">
        <v>0</v>
      </c>
      <c r="E55" s="4">
        <v>6.7690320000000002</v>
      </c>
      <c r="F55" s="4">
        <v>0</v>
      </c>
      <c r="G55" s="4">
        <v>0</v>
      </c>
      <c r="H55" s="4">
        <v>0</v>
      </c>
      <c r="I55" s="4">
        <v>0</v>
      </c>
      <c r="J55" s="4">
        <v>0</v>
      </c>
      <c r="K55" s="4">
        <v>0</v>
      </c>
    </row>
  </sheetData>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E1E46-ACF0-445A-A54E-6A998ED030DB}">
  <sheetPr>
    <tabColor theme="7"/>
  </sheetPr>
  <dimension ref="A1:I48"/>
  <sheetViews>
    <sheetView workbookViewId="0"/>
  </sheetViews>
  <sheetFormatPr defaultRowHeight="14.25" x14ac:dyDescent="0.2"/>
  <cols>
    <col min="1" max="1" width="14.25" customWidth="1"/>
  </cols>
  <sheetData>
    <row r="1" spans="1:9" ht="15" x14ac:dyDescent="0.25">
      <c r="A1" s="1" t="s">
        <v>317</v>
      </c>
    </row>
    <row r="2" spans="1:9" ht="15.75" x14ac:dyDescent="0.25">
      <c r="A2" s="7" t="s">
        <v>247</v>
      </c>
    </row>
    <row r="4" spans="1:9" x14ac:dyDescent="0.2">
      <c r="B4" s="4"/>
      <c r="C4" s="4" t="s">
        <v>2</v>
      </c>
      <c r="D4" s="4" t="s">
        <v>32</v>
      </c>
      <c r="E4" s="4" t="s">
        <v>33</v>
      </c>
      <c r="F4" s="4" t="s">
        <v>188</v>
      </c>
      <c r="G4" t="s">
        <v>30</v>
      </c>
      <c r="H4" t="s">
        <v>177</v>
      </c>
    </row>
    <row r="5" spans="1:9" x14ac:dyDescent="0.2">
      <c r="A5" t="s">
        <v>15</v>
      </c>
      <c r="B5" s="4">
        <v>2015</v>
      </c>
      <c r="C5" s="25">
        <v>13.180368999999999</v>
      </c>
      <c r="D5" s="25">
        <v>44.749742000000005</v>
      </c>
      <c r="E5" s="25">
        <v>70.704565000000002</v>
      </c>
      <c r="F5" s="25">
        <v>1.7004049999999999</v>
      </c>
      <c r="G5" s="25">
        <v>12.290940000000003</v>
      </c>
      <c r="H5" s="25">
        <v>1.5867710000000002</v>
      </c>
      <c r="I5" s="25"/>
    </row>
    <row r="6" spans="1:9" x14ac:dyDescent="0.2">
      <c r="B6" s="4">
        <v>2020</v>
      </c>
      <c r="C6" s="25">
        <v>11.869260999999998</v>
      </c>
      <c r="D6" s="25">
        <v>43.573384999999995</v>
      </c>
      <c r="E6" s="25">
        <v>70.508051999999992</v>
      </c>
      <c r="F6" s="25">
        <v>2.5610469999999999</v>
      </c>
      <c r="G6" s="25">
        <v>9.1581779999999995</v>
      </c>
      <c r="H6" s="25">
        <v>1.497741</v>
      </c>
      <c r="I6" s="25"/>
    </row>
    <row r="7" spans="1:9" x14ac:dyDescent="0.2">
      <c r="B7" s="4">
        <v>2023</v>
      </c>
      <c r="C7" s="25">
        <v>10.815065000000001</v>
      </c>
      <c r="D7" s="25">
        <v>47.270810000000004</v>
      </c>
      <c r="E7" s="25">
        <v>68.666320000000013</v>
      </c>
      <c r="F7" s="25">
        <v>3.2893410000000003</v>
      </c>
      <c r="G7" s="25">
        <v>8.2872440000000012</v>
      </c>
      <c r="H7" s="25">
        <v>1.2067970000000001</v>
      </c>
      <c r="I7" s="25"/>
    </row>
    <row r="8" spans="1:9" x14ac:dyDescent="0.2">
      <c r="B8" s="4"/>
      <c r="C8" s="25"/>
      <c r="D8" s="25"/>
      <c r="E8" s="25"/>
      <c r="F8" s="25"/>
      <c r="G8" s="25"/>
      <c r="H8" s="25"/>
      <c r="I8" s="25"/>
    </row>
    <row r="9" spans="1:9" x14ac:dyDescent="0.2">
      <c r="A9" t="s">
        <v>232</v>
      </c>
      <c r="B9" s="4">
        <v>2024</v>
      </c>
      <c r="C9" s="25">
        <v>11.095087377</v>
      </c>
      <c r="D9" s="25">
        <v>45.015705973298438</v>
      </c>
      <c r="E9" s="25">
        <v>71.313245264236187</v>
      </c>
      <c r="F9" s="25">
        <v>1.2953626074333036</v>
      </c>
      <c r="G9" s="25">
        <v>10.538360913789356</v>
      </c>
      <c r="H9" s="25">
        <v>1.3780094169999999</v>
      </c>
      <c r="I9" s="25"/>
    </row>
    <row r="10" spans="1:9" x14ac:dyDescent="0.2">
      <c r="B10" s="4">
        <v>2025</v>
      </c>
      <c r="C10" s="25">
        <v>11.180074471999999</v>
      </c>
      <c r="D10" s="25">
        <v>45.126830014131812</v>
      </c>
      <c r="E10" s="25">
        <v>70.683615862805027</v>
      </c>
      <c r="F10" s="25">
        <v>1.4507788710829288</v>
      </c>
      <c r="G10" s="25">
        <v>10.480775696212129</v>
      </c>
      <c r="H10" s="25">
        <v>1.354314126</v>
      </c>
      <c r="I10" s="25"/>
    </row>
    <row r="11" spans="1:9" x14ac:dyDescent="0.2">
      <c r="B11" s="4">
        <v>2026</v>
      </c>
      <c r="C11" s="25">
        <v>11.255748718000001</v>
      </c>
      <c r="D11" s="25">
        <v>45.237954054965186</v>
      </c>
      <c r="E11" s="25">
        <v>70.108842747494975</v>
      </c>
      <c r="F11" s="25">
        <v>1.6461149137932738</v>
      </c>
      <c r="G11" s="25">
        <v>10.411088574535071</v>
      </c>
      <c r="H11" s="25">
        <v>1.3305188350000001</v>
      </c>
      <c r="I11" s="25"/>
    </row>
    <row r="12" spans="1:9" x14ac:dyDescent="0.2">
      <c r="B12" s="4">
        <v>2027</v>
      </c>
      <c r="C12" s="25">
        <v>11.323130611</v>
      </c>
      <c r="D12" s="25">
        <v>45.349078095798568</v>
      </c>
      <c r="E12" s="25">
        <v>70.613661254835378</v>
      </c>
      <c r="F12" s="25">
        <v>1.626770150005064</v>
      </c>
      <c r="G12" s="25">
        <v>10.352176011748989</v>
      </c>
      <c r="H12" s="25">
        <v>1.3068235439999998</v>
      </c>
      <c r="I12" s="25"/>
    </row>
    <row r="13" spans="1:9" x14ac:dyDescent="0.2">
      <c r="B13" s="4">
        <v>2028</v>
      </c>
      <c r="C13" s="25">
        <v>11.383128826</v>
      </c>
      <c r="D13" s="25">
        <v>44.070709361350637</v>
      </c>
      <c r="E13" s="25">
        <v>71.475148895028127</v>
      </c>
      <c r="F13" s="25">
        <v>1.5793669333222646</v>
      </c>
      <c r="G13" s="25">
        <v>9.4313156330934085</v>
      </c>
      <c r="H13" s="25">
        <v>0.89772117608248769</v>
      </c>
      <c r="I13" s="25"/>
    </row>
    <row r="14" spans="1:9" x14ac:dyDescent="0.2">
      <c r="B14" s="4">
        <v>2029</v>
      </c>
      <c r="C14" s="25">
        <v>11.383128826</v>
      </c>
      <c r="D14" s="25">
        <v>42.792340626902707</v>
      </c>
      <c r="E14" s="25">
        <v>72.336636535220876</v>
      </c>
      <c r="F14" s="25">
        <v>1.5793669333222646</v>
      </c>
      <c r="G14" s="25">
        <v>8.5104552544378294</v>
      </c>
      <c r="H14" s="25">
        <v>0.48861880816497566</v>
      </c>
      <c r="I14" s="25"/>
    </row>
    <row r="15" spans="1:9" x14ac:dyDescent="0.2">
      <c r="C15" s="25"/>
      <c r="D15" s="25"/>
      <c r="E15" s="25"/>
      <c r="F15" s="25"/>
      <c r="G15" s="25"/>
      <c r="H15" s="25"/>
      <c r="I15" s="25"/>
    </row>
    <row r="16" spans="1:9" x14ac:dyDescent="0.2">
      <c r="A16" t="s">
        <v>233</v>
      </c>
      <c r="B16">
        <v>2030</v>
      </c>
      <c r="C16" s="25">
        <v>11.581394325873141</v>
      </c>
      <c r="D16" s="25">
        <v>41.513971892454769</v>
      </c>
      <c r="E16" s="25">
        <v>73.198124175413611</v>
      </c>
      <c r="F16" s="25">
        <v>1.2761332523494167</v>
      </c>
      <c r="G16" s="25">
        <v>6.0222827173228302</v>
      </c>
      <c r="H16" s="25">
        <v>7.9516440247463863E-2</v>
      </c>
      <c r="I16" s="25"/>
    </row>
    <row r="17" spans="1:9" x14ac:dyDescent="0.2">
      <c r="B17">
        <v>2035</v>
      </c>
      <c r="C17" s="25">
        <v>10.222324422846855</v>
      </c>
      <c r="D17" s="25">
        <v>38.317785010135964</v>
      </c>
      <c r="E17" s="25">
        <v>74.61986378766322</v>
      </c>
      <c r="F17" s="25">
        <v>1.1012117782725388</v>
      </c>
      <c r="G17" s="25">
        <v>5.2361278582014394</v>
      </c>
      <c r="H17" s="25">
        <v>7.7959536097994372E-2</v>
      </c>
      <c r="I17" s="25"/>
    </row>
    <row r="18" spans="1:9" x14ac:dyDescent="0.2">
      <c r="B18">
        <v>2040</v>
      </c>
      <c r="C18" s="25">
        <v>9.2563449904502075</v>
      </c>
      <c r="D18" s="25">
        <v>37.720630672218249</v>
      </c>
      <c r="E18" s="25">
        <v>77.74681500920083</v>
      </c>
      <c r="F18" s="25">
        <v>0.78371686740922408</v>
      </c>
      <c r="G18" s="25">
        <v>4.4106122336812588</v>
      </c>
      <c r="H18" s="25">
        <v>7.6389708739346723E-2</v>
      </c>
      <c r="I18" s="25"/>
    </row>
    <row r="19" spans="1:9" x14ac:dyDescent="0.2">
      <c r="B19">
        <v>2045</v>
      </c>
      <c r="C19" s="25">
        <v>8.0167223878241973</v>
      </c>
      <c r="D19" s="25">
        <v>37.673607093719497</v>
      </c>
      <c r="E19" s="25">
        <v>80.8504894422327</v>
      </c>
      <c r="F19" s="25">
        <v>3.5461156781292584</v>
      </c>
      <c r="G19" s="25">
        <v>0.48425802806830726</v>
      </c>
      <c r="H19" s="25">
        <v>7.4959580744628676E-2</v>
      </c>
      <c r="I19" s="25"/>
    </row>
    <row r="20" spans="1:9" x14ac:dyDescent="0.2">
      <c r="B20">
        <v>2050</v>
      </c>
      <c r="C20" s="25">
        <v>7.962141301444416</v>
      </c>
      <c r="D20" s="25">
        <v>34.163680655431939</v>
      </c>
      <c r="E20" s="25">
        <v>85.408735391707452</v>
      </c>
      <c r="F20" s="25">
        <v>2.9993401026593802</v>
      </c>
      <c r="G20" s="25">
        <v>0.48521099719595201</v>
      </c>
      <c r="H20" s="25">
        <v>7.3528252202740604E-2</v>
      </c>
      <c r="I20" s="25"/>
    </row>
    <row r="21" spans="1:9" x14ac:dyDescent="0.2">
      <c r="B21">
        <v>2055</v>
      </c>
      <c r="C21" s="25">
        <v>7.9078756906477485</v>
      </c>
      <c r="D21" s="25">
        <v>33.556078834653505</v>
      </c>
      <c r="E21" s="25">
        <v>87.616821321051205</v>
      </c>
      <c r="F21" s="25">
        <v>2.6105999074553616</v>
      </c>
      <c r="G21" s="25">
        <v>0.48447033433821746</v>
      </c>
      <c r="H21" s="25">
        <v>7.2116510145469243E-2</v>
      </c>
      <c r="I21" s="25"/>
    </row>
    <row r="22" spans="1:9" x14ac:dyDescent="0.2">
      <c r="B22">
        <v>2060</v>
      </c>
      <c r="C22" s="25">
        <v>7.8537152635988452</v>
      </c>
      <c r="D22" s="25">
        <v>31.769978955326032</v>
      </c>
      <c r="E22" s="25">
        <v>90.409747200980803</v>
      </c>
      <c r="F22" s="25">
        <v>2.2619757256031017</v>
      </c>
      <c r="G22" s="25">
        <v>0.48373114999689215</v>
      </c>
      <c r="H22" s="25">
        <v>7.0707504199039248E-2</v>
      </c>
      <c r="I22" s="25"/>
    </row>
    <row r="24" spans="1:9" x14ac:dyDescent="0.2">
      <c r="C24" s="25"/>
      <c r="D24" s="25"/>
      <c r="E24" s="25"/>
      <c r="F24" s="25"/>
      <c r="G24" s="25"/>
      <c r="H24" s="25"/>
      <c r="I24" s="25"/>
    </row>
    <row r="25" spans="1:9" x14ac:dyDescent="0.2">
      <c r="A25" t="s">
        <v>237</v>
      </c>
      <c r="B25">
        <v>2030</v>
      </c>
      <c r="C25" s="25">
        <v>11.590977719930555</v>
      </c>
      <c r="D25" s="25">
        <v>41.582581595360196</v>
      </c>
      <c r="E25" s="25">
        <v>73.376134470193534</v>
      </c>
      <c r="F25" s="25">
        <v>0.99571809941779854</v>
      </c>
      <c r="G25" s="25">
        <v>7.0604580586622889</v>
      </c>
      <c r="H25" s="25">
        <v>7.9516848251785413E-2</v>
      </c>
      <c r="I25" s="25"/>
    </row>
    <row r="26" spans="1:9" x14ac:dyDescent="0.2">
      <c r="B26">
        <v>2035</v>
      </c>
      <c r="C26" s="25">
        <v>10.231952917326636</v>
      </c>
      <c r="D26" s="25">
        <v>38.321398347256732</v>
      </c>
      <c r="E26" s="25">
        <v>74.913375373530428</v>
      </c>
      <c r="F26" s="25">
        <v>0.84425223605878852</v>
      </c>
      <c r="G26" s="25">
        <v>6.0382174574076473</v>
      </c>
      <c r="H26" s="25">
        <v>7.7960511524012538E-2</v>
      </c>
      <c r="I26" s="25"/>
    </row>
    <row r="27" spans="1:9" x14ac:dyDescent="0.2">
      <c r="B27">
        <v>2040</v>
      </c>
      <c r="C27" s="25">
        <v>9.2660576260003573</v>
      </c>
      <c r="D27" s="25">
        <v>37.834175523698363</v>
      </c>
      <c r="E27" s="25">
        <v>78.079189528138201</v>
      </c>
      <c r="F27" s="25">
        <v>0.5044583031220885</v>
      </c>
      <c r="G27" s="25">
        <v>4.9078778717596938</v>
      </c>
      <c r="H27" s="25">
        <v>7.63917427689524E-2</v>
      </c>
      <c r="I27" s="25"/>
    </row>
    <row r="28" spans="1:9" x14ac:dyDescent="0.2">
      <c r="B28">
        <v>2045</v>
      </c>
      <c r="C28" s="25">
        <v>8.0169626579152506</v>
      </c>
      <c r="D28" s="25">
        <v>37.847044719025959</v>
      </c>
      <c r="E28" s="25">
        <v>81.218277199389291</v>
      </c>
      <c r="F28" s="25">
        <v>3.6099038670662655</v>
      </c>
      <c r="G28" s="25">
        <v>0.51075632370791491</v>
      </c>
      <c r="H28" s="25">
        <v>7.4962603653408191E-2</v>
      </c>
      <c r="I28" s="25"/>
    </row>
    <row r="29" spans="1:9" x14ac:dyDescent="0.2">
      <c r="B29">
        <v>2050</v>
      </c>
      <c r="C29" s="25">
        <v>7.9624766044471036</v>
      </c>
      <c r="D29" s="25">
        <v>33.704990083523178</v>
      </c>
      <c r="E29" s="25">
        <v>86.060824061168503</v>
      </c>
      <c r="F29" s="25">
        <v>2.9962762143512514</v>
      </c>
      <c r="G29" s="25">
        <v>0.48588770530832842</v>
      </c>
      <c r="H29" s="25">
        <v>7.3532470748570319E-2</v>
      </c>
      <c r="I29" s="25"/>
    </row>
    <row r="30" spans="1:9" x14ac:dyDescent="0.2">
      <c r="B30">
        <v>2055</v>
      </c>
      <c r="C30" s="25">
        <v>7.9083032661666888</v>
      </c>
      <c r="D30" s="25">
        <v>33.455592190101143</v>
      </c>
      <c r="E30" s="25">
        <v>88.247712790025275</v>
      </c>
      <c r="F30" s="25">
        <v>2.608109535055231</v>
      </c>
      <c r="G30" s="25">
        <v>0.48533326673071614</v>
      </c>
      <c r="H30" s="25">
        <v>7.2121889599001912E-2</v>
      </c>
      <c r="I30" s="25"/>
    </row>
    <row r="31" spans="1:9" x14ac:dyDescent="0.2">
      <c r="B31">
        <v>2060</v>
      </c>
      <c r="C31" s="25">
        <v>7.8542349628393096</v>
      </c>
      <c r="D31" s="25">
        <v>30.745430017426006</v>
      </c>
      <c r="E31" s="25">
        <v>91.367897805702384</v>
      </c>
      <c r="F31" s="25">
        <v>2.2625919314305718</v>
      </c>
      <c r="G31" s="25">
        <v>0.48478000637216945</v>
      </c>
      <c r="H31" s="25">
        <v>7.0714042688244536E-2</v>
      </c>
      <c r="I31" s="25"/>
    </row>
    <row r="32" spans="1:9" x14ac:dyDescent="0.2">
      <c r="C32" s="25"/>
      <c r="D32" s="25"/>
      <c r="E32" s="25"/>
      <c r="F32" s="25"/>
      <c r="G32" s="25"/>
      <c r="H32" s="25"/>
      <c r="I32" s="25"/>
    </row>
    <row r="33" spans="1:9" x14ac:dyDescent="0.2">
      <c r="C33" s="25"/>
      <c r="D33" s="25"/>
      <c r="E33" s="25"/>
      <c r="F33" s="25"/>
      <c r="G33" s="25"/>
      <c r="H33" s="25"/>
      <c r="I33" s="25"/>
    </row>
    <row r="34" spans="1:9" x14ac:dyDescent="0.2">
      <c r="A34" t="s">
        <v>235</v>
      </c>
      <c r="B34">
        <v>2030</v>
      </c>
      <c r="C34" s="25">
        <v>11.581394325873141</v>
      </c>
      <c r="D34" s="25">
        <v>41.513971892454769</v>
      </c>
      <c r="E34" s="25">
        <v>73.198124175413611</v>
      </c>
      <c r="F34" s="25">
        <v>1.0531071709494164</v>
      </c>
      <c r="G34" s="25">
        <v>7.5523831265931234</v>
      </c>
      <c r="H34" s="25">
        <v>7.9516440247463863E-2</v>
      </c>
      <c r="I34" s="25"/>
    </row>
    <row r="35" spans="1:9" x14ac:dyDescent="0.2">
      <c r="B35">
        <v>2035</v>
      </c>
      <c r="C35" s="25">
        <v>10.22232442284686</v>
      </c>
      <c r="D35" s="25">
        <v>38.701595232937343</v>
      </c>
      <c r="E35" s="25">
        <v>74.464773126204705</v>
      </c>
      <c r="F35" s="25">
        <v>0.88745837952253892</v>
      </c>
      <c r="G35" s="25">
        <v>6.4485545076576685</v>
      </c>
      <c r="H35" s="25">
        <v>7.7959536097994372E-2</v>
      </c>
      <c r="I35" s="25"/>
    </row>
    <row r="36" spans="1:9" x14ac:dyDescent="0.2">
      <c r="B36">
        <v>2040</v>
      </c>
      <c r="C36" s="25">
        <v>9.2563449904502075</v>
      </c>
      <c r="D36" s="25">
        <v>38.574823528511189</v>
      </c>
      <c r="E36" s="25">
        <v>77.46625986499825</v>
      </c>
      <c r="F36" s="25">
        <v>5.239879960601872</v>
      </c>
      <c r="G36" s="25">
        <v>0.48311247598860946</v>
      </c>
      <c r="H36" s="25">
        <v>7.6389708739346723E-2</v>
      </c>
      <c r="I36" s="25"/>
    </row>
    <row r="37" spans="1:9" x14ac:dyDescent="0.2">
      <c r="B37">
        <v>2045</v>
      </c>
      <c r="C37" s="25">
        <v>8.0167223878241973</v>
      </c>
      <c r="D37" s="25">
        <v>37.541487452435767</v>
      </c>
      <c r="E37" s="25">
        <v>80.886369916274475</v>
      </c>
      <c r="F37" s="25">
        <v>4.0278134781292581</v>
      </c>
      <c r="G37" s="25">
        <v>0.48425802806830726</v>
      </c>
      <c r="H37" s="25">
        <v>7.4959580744628676E-2</v>
      </c>
      <c r="I37" s="25"/>
    </row>
    <row r="38" spans="1:9" x14ac:dyDescent="0.2">
      <c r="B38">
        <v>2050</v>
      </c>
      <c r="C38" s="25">
        <v>7.962141301444416</v>
      </c>
      <c r="D38" s="25">
        <v>36.344470807486324</v>
      </c>
      <c r="E38" s="25">
        <v>84.576988046831048</v>
      </c>
      <c r="F38" s="25">
        <v>3.3606134526593801</v>
      </c>
      <c r="G38" s="25">
        <v>0.48521099719595201</v>
      </c>
      <c r="H38" s="25">
        <v>7.3528252202740604E-2</v>
      </c>
      <c r="I38" s="25"/>
    </row>
    <row r="39" spans="1:9" x14ac:dyDescent="0.2">
      <c r="B39">
        <v>2055</v>
      </c>
      <c r="C39" s="25">
        <v>7.9078756906477485</v>
      </c>
      <c r="D39" s="25">
        <v>35.803634335382633</v>
      </c>
      <c r="E39" s="25">
        <v>86.718239584730782</v>
      </c>
      <c r="F39" s="25">
        <v>2.9237034774553612</v>
      </c>
      <c r="G39" s="25">
        <v>0.48447033433821746</v>
      </c>
      <c r="H39" s="25">
        <v>7.2116510145469243E-2</v>
      </c>
      <c r="I39" s="25"/>
    </row>
    <row r="40" spans="1:9" x14ac:dyDescent="0.2">
      <c r="B40">
        <v>2060</v>
      </c>
      <c r="C40" s="25">
        <v>7.8537152635988452</v>
      </c>
      <c r="D40" s="25">
        <v>34.227761403070907</v>
      </c>
      <c r="E40" s="25">
        <v>89.333715689000442</v>
      </c>
      <c r="F40" s="25">
        <v>2.550994405603102</v>
      </c>
      <c r="G40" s="25">
        <v>0.48373114999689215</v>
      </c>
      <c r="H40" s="25">
        <v>7.0707504199039248E-2</v>
      </c>
      <c r="I40" s="25"/>
    </row>
    <row r="43" spans="1:9" x14ac:dyDescent="0.2">
      <c r="A43" t="s">
        <v>15</v>
      </c>
      <c r="B43" s="4">
        <v>2010</v>
      </c>
      <c r="C43" s="25">
        <v>14.362803</v>
      </c>
      <c r="D43" s="25">
        <v>49.314399999999999</v>
      </c>
      <c r="E43" s="25">
        <v>74.673595999999989</v>
      </c>
      <c r="F43" s="25">
        <v>0.49353399999999997</v>
      </c>
      <c r="G43" s="25">
        <v>15.878570999999999</v>
      </c>
      <c r="H43" s="25">
        <v>2.3282519999999995</v>
      </c>
      <c r="I43" s="25"/>
    </row>
    <row r="44" spans="1:9" x14ac:dyDescent="0.2">
      <c r="B44" s="4">
        <v>2015</v>
      </c>
      <c r="C44" s="25">
        <v>13.180368999999999</v>
      </c>
      <c r="D44" s="25">
        <v>44.749742000000005</v>
      </c>
      <c r="E44" s="25">
        <v>70.704565000000002</v>
      </c>
      <c r="F44" s="25">
        <v>1.7004049999999999</v>
      </c>
      <c r="G44" s="25">
        <v>12.290940000000003</v>
      </c>
      <c r="H44" s="25">
        <v>1.5867710000000002</v>
      </c>
      <c r="I44" s="25"/>
    </row>
    <row r="45" spans="1:9" x14ac:dyDescent="0.2">
      <c r="B45" s="4">
        <v>2020</v>
      </c>
      <c r="C45" s="25">
        <v>11.869260999999998</v>
      </c>
      <c r="D45" s="25">
        <v>43.573384999999995</v>
      </c>
      <c r="E45" s="25">
        <v>70.508051999999992</v>
      </c>
      <c r="F45" s="25">
        <v>2.5610469999999999</v>
      </c>
      <c r="G45" s="25">
        <v>9.1581779999999995</v>
      </c>
      <c r="H45" s="25">
        <v>1.497741</v>
      </c>
      <c r="I45" s="25"/>
    </row>
    <row r="46" spans="1:9" x14ac:dyDescent="0.2">
      <c r="B46" s="4">
        <v>2021</v>
      </c>
      <c r="C46" s="25">
        <v>11.91019</v>
      </c>
      <c r="D46" s="25">
        <v>47.600134999999995</v>
      </c>
      <c r="E46" s="25">
        <v>76.552428000000006</v>
      </c>
      <c r="F46" s="25">
        <v>2.7292209999999999</v>
      </c>
      <c r="G46" s="25">
        <v>9.3563679999999998</v>
      </c>
      <c r="H46" s="25">
        <v>1.516689</v>
      </c>
      <c r="I46" s="25"/>
    </row>
    <row r="47" spans="1:9" x14ac:dyDescent="0.2">
      <c r="B47" s="4">
        <v>2022</v>
      </c>
      <c r="C47" s="25">
        <v>11.369498999999998</v>
      </c>
      <c r="D47" s="25">
        <v>45.281112999999998</v>
      </c>
      <c r="E47" s="25">
        <v>70.652718999999991</v>
      </c>
      <c r="F47" s="25">
        <v>3.5268769999999998</v>
      </c>
      <c r="G47" s="25">
        <v>8.3833190000000002</v>
      </c>
      <c r="H47" s="25">
        <v>1.3861550000000002</v>
      </c>
      <c r="I47" s="25"/>
    </row>
    <row r="48" spans="1:9" x14ac:dyDescent="0.2">
      <c r="B48" s="4">
        <v>2023</v>
      </c>
      <c r="C48" s="25">
        <v>10.815065000000001</v>
      </c>
      <c r="D48" s="25">
        <v>47.270810000000004</v>
      </c>
      <c r="E48" s="25">
        <v>68.666320000000013</v>
      </c>
      <c r="F48" s="25">
        <v>3.2893410000000003</v>
      </c>
      <c r="G48" s="25">
        <v>8.2872440000000012</v>
      </c>
      <c r="H48" s="25">
        <v>1.2067970000000001</v>
      </c>
      <c r="I48" s="25"/>
    </row>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6B73E-FAC3-4147-A9F3-C52C27112B36}">
  <sheetPr>
    <tabColor theme="7"/>
  </sheetPr>
  <dimension ref="A1:I33"/>
  <sheetViews>
    <sheetView workbookViewId="0"/>
  </sheetViews>
  <sheetFormatPr defaultColWidth="13.625" defaultRowHeight="14.25" x14ac:dyDescent="0.2"/>
  <sheetData>
    <row r="1" spans="1:9" ht="15" x14ac:dyDescent="0.2">
      <c r="A1" s="45" t="s">
        <v>318</v>
      </c>
    </row>
    <row r="2" spans="1:9" x14ac:dyDescent="0.2">
      <c r="A2" s="47" t="s">
        <v>238</v>
      </c>
    </row>
    <row r="4" spans="1:9" x14ac:dyDescent="0.2">
      <c r="B4" s="4"/>
      <c r="C4" s="4"/>
    </row>
    <row r="5" spans="1:9" x14ac:dyDescent="0.2">
      <c r="B5" s="4"/>
      <c r="C5" s="25" t="s">
        <v>163</v>
      </c>
      <c r="D5" s="25" t="s">
        <v>239</v>
      </c>
      <c r="E5" s="25" t="s">
        <v>32</v>
      </c>
      <c r="F5" s="25" t="s">
        <v>165</v>
      </c>
      <c r="G5" t="s">
        <v>166</v>
      </c>
      <c r="H5" t="s">
        <v>167</v>
      </c>
      <c r="I5" t="s">
        <v>168</v>
      </c>
    </row>
    <row r="6" spans="1:9" x14ac:dyDescent="0.2">
      <c r="B6" s="4">
        <v>2020</v>
      </c>
      <c r="C6" s="25">
        <v>8.2693041351047629</v>
      </c>
      <c r="D6" s="25">
        <v>14.548514981961819</v>
      </c>
      <c r="E6" s="25">
        <v>48.836662290223032</v>
      </c>
      <c r="F6" s="25">
        <v>2.5910483263548065</v>
      </c>
      <c r="G6" s="25">
        <v>7.5293780064882476</v>
      </c>
      <c r="H6" s="25">
        <v>0.89054306370158021</v>
      </c>
      <c r="I6" s="25">
        <v>1.8856445805299062</v>
      </c>
    </row>
    <row r="7" spans="1:9" x14ac:dyDescent="0.2">
      <c r="B7" s="4"/>
      <c r="C7" s="25"/>
      <c r="D7" s="25"/>
      <c r="E7" s="25"/>
      <c r="F7" s="25"/>
      <c r="G7" s="25"/>
      <c r="H7" s="25"/>
      <c r="I7" s="25"/>
    </row>
    <row r="8" spans="1:9" x14ac:dyDescent="0.2">
      <c r="A8" t="s">
        <v>233</v>
      </c>
      <c r="B8" s="4">
        <v>2025</v>
      </c>
      <c r="C8" s="25">
        <v>9.7026161100578783</v>
      </c>
      <c r="D8" s="25">
        <v>7.228736421318394</v>
      </c>
      <c r="E8" s="25">
        <v>45.80404442375189</v>
      </c>
      <c r="F8" s="25">
        <v>2.8674898806057647</v>
      </c>
      <c r="G8" s="25">
        <v>7.5</v>
      </c>
      <c r="H8" s="25">
        <v>0.24404761904761901</v>
      </c>
      <c r="I8" s="25">
        <v>0.69717574233054458</v>
      </c>
    </row>
    <row r="9" spans="1:9" x14ac:dyDescent="0.2">
      <c r="B9" s="4">
        <v>2030</v>
      </c>
      <c r="C9" s="25">
        <v>11.416791508207231</v>
      </c>
      <c r="D9" s="25">
        <v>3.6089727263667273</v>
      </c>
      <c r="E9" s="25">
        <v>41.075314919017181</v>
      </c>
      <c r="F9" s="25">
        <v>2.6910192923704708</v>
      </c>
      <c r="G9" s="25">
        <v>7.5</v>
      </c>
      <c r="H9" s="25">
        <v>0</v>
      </c>
      <c r="I9" s="25">
        <v>0</v>
      </c>
    </row>
    <row r="10" spans="1:9" x14ac:dyDescent="0.2">
      <c r="B10" s="4">
        <v>2035</v>
      </c>
      <c r="C10" s="25">
        <v>12.743194142439776</v>
      </c>
      <c r="D10" s="25">
        <v>0.78390490216705233</v>
      </c>
      <c r="E10" s="25">
        <v>37.861225206472014</v>
      </c>
      <c r="F10" s="25">
        <v>1.6910192923704668</v>
      </c>
      <c r="G10" s="25">
        <v>7.1999999999999975</v>
      </c>
      <c r="H10" s="25">
        <v>0</v>
      </c>
      <c r="I10" s="25">
        <v>0</v>
      </c>
    </row>
    <row r="11" spans="1:9" x14ac:dyDescent="0.2">
      <c r="B11" s="4">
        <v>2040</v>
      </c>
      <c r="C11" s="25">
        <v>13.097136284810549</v>
      </c>
      <c r="D11" s="25">
        <v>0.42057647801388598</v>
      </c>
      <c r="E11" s="25">
        <v>37.260406671145581</v>
      </c>
      <c r="F11" s="25">
        <v>0.98513693942929392</v>
      </c>
      <c r="G11" s="25">
        <v>7</v>
      </c>
      <c r="H11" s="25">
        <v>0</v>
      </c>
      <c r="I11" s="25">
        <v>0</v>
      </c>
    </row>
    <row r="12" spans="1:9" x14ac:dyDescent="0.2">
      <c r="B12" s="4">
        <v>2045</v>
      </c>
      <c r="C12" s="25">
        <v>13.107322498158929</v>
      </c>
      <c r="D12" s="25">
        <v>0.21030927835051544</v>
      </c>
      <c r="E12" s="25">
        <v>37.202987228661932</v>
      </c>
      <c r="F12" s="25">
        <v>0</v>
      </c>
      <c r="G12" s="25">
        <v>6.7999999999999989</v>
      </c>
      <c r="H12" s="25">
        <v>0</v>
      </c>
      <c r="I12" s="25">
        <v>0</v>
      </c>
    </row>
    <row r="13" spans="1:9" x14ac:dyDescent="0.2">
      <c r="B13" s="4">
        <v>2050</v>
      </c>
      <c r="C13" s="25">
        <v>14.054445830590426</v>
      </c>
      <c r="D13" s="25">
        <v>0.21030927835051544</v>
      </c>
      <c r="E13" s="25">
        <v>33.683987674485479</v>
      </c>
      <c r="F13" s="25">
        <v>0</v>
      </c>
      <c r="G13" s="25">
        <v>6.7999999999999989</v>
      </c>
      <c r="H13" s="25">
        <v>0</v>
      </c>
      <c r="I13" s="25">
        <v>0</v>
      </c>
    </row>
    <row r="14" spans="1:9" x14ac:dyDescent="0.2">
      <c r="B14" s="4">
        <v>2055</v>
      </c>
      <c r="C14" s="25">
        <v>14.130977201804644</v>
      </c>
      <c r="D14" s="25">
        <v>0.21030927835051544</v>
      </c>
      <c r="E14" s="25">
        <v>33.078998393782143</v>
      </c>
      <c r="F14" s="25">
        <v>0</v>
      </c>
      <c r="G14" s="25">
        <v>6.7999999999999989</v>
      </c>
      <c r="H14" s="25">
        <v>0</v>
      </c>
      <c r="I14" s="25">
        <v>0</v>
      </c>
    </row>
    <row r="15" spans="1:9" x14ac:dyDescent="0.2">
      <c r="B15" s="4">
        <v>2060</v>
      </c>
      <c r="C15" s="25">
        <v>14.70305660455508</v>
      </c>
      <c r="D15" s="25">
        <v>0.21030927835051544</v>
      </c>
      <c r="E15" s="25">
        <v>31.295505695115008</v>
      </c>
      <c r="F15" s="25">
        <v>0</v>
      </c>
      <c r="G15" s="25">
        <v>6.7999999999999989</v>
      </c>
      <c r="H15" s="25">
        <v>0</v>
      </c>
      <c r="I15" s="25">
        <v>0</v>
      </c>
    </row>
    <row r="16" spans="1:9" x14ac:dyDescent="0.2">
      <c r="B16" s="4"/>
      <c r="C16" s="25"/>
      <c r="D16" s="25"/>
      <c r="E16" s="25"/>
      <c r="F16" s="25"/>
      <c r="G16" s="25"/>
      <c r="H16" s="25"/>
      <c r="I16" s="25"/>
    </row>
    <row r="17" spans="1:9" x14ac:dyDescent="0.2">
      <c r="A17" t="s">
        <v>234</v>
      </c>
      <c r="B17">
        <v>2025</v>
      </c>
      <c r="C17" s="25">
        <v>9.7111759899870425</v>
      </c>
      <c r="D17" s="25">
        <v>7.228736421318394</v>
      </c>
      <c r="E17" s="25">
        <v>45.807634531796637</v>
      </c>
      <c r="F17" s="25">
        <v>2.8770408452243061</v>
      </c>
      <c r="G17" s="25">
        <v>7.5</v>
      </c>
      <c r="H17" s="25">
        <v>0.24404761904761901</v>
      </c>
      <c r="I17" s="25">
        <v>0.7491137194591132</v>
      </c>
    </row>
    <row r="18" spans="1:9" x14ac:dyDescent="0.2">
      <c r="B18">
        <v>2030</v>
      </c>
      <c r="C18" s="25">
        <v>11.451773049586595</v>
      </c>
      <c r="D18" s="25">
        <v>3.6089727263667273</v>
      </c>
      <c r="E18" s="25">
        <v>41.143475087782704</v>
      </c>
      <c r="F18" s="25">
        <v>2.7005702569890122</v>
      </c>
      <c r="G18" s="25">
        <v>7.4999999999999982</v>
      </c>
      <c r="H18" s="25">
        <v>0</v>
      </c>
      <c r="I18" s="25">
        <v>0</v>
      </c>
    </row>
    <row r="19" spans="1:9" x14ac:dyDescent="0.2">
      <c r="B19">
        <v>2035</v>
      </c>
      <c r="C19" s="25">
        <v>12.836935285403975</v>
      </c>
      <c r="D19" s="25">
        <v>0.78390490216705211</v>
      </c>
      <c r="E19" s="25">
        <v>37.863763831211223</v>
      </c>
      <c r="F19" s="25">
        <v>1.7005702569890078</v>
      </c>
      <c r="G19" s="25">
        <v>7.2000000000000011</v>
      </c>
      <c r="H19" s="25">
        <v>0</v>
      </c>
      <c r="I19" s="25">
        <v>0</v>
      </c>
    </row>
    <row r="20" spans="1:9" x14ac:dyDescent="0.2">
      <c r="B20">
        <v>2040</v>
      </c>
      <c r="C20" s="25">
        <v>13.173008470059239</v>
      </c>
      <c r="D20" s="25">
        <v>0.42057647801388598</v>
      </c>
      <c r="E20" s="25">
        <v>37.371710453840386</v>
      </c>
      <c r="F20" s="25">
        <v>0.99468790404783491</v>
      </c>
      <c r="G20" s="25">
        <v>7</v>
      </c>
      <c r="H20" s="25">
        <v>0</v>
      </c>
      <c r="I20" s="25">
        <v>0</v>
      </c>
    </row>
    <row r="21" spans="1:9" x14ac:dyDescent="0.2">
      <c r="B21">
        <v>2045</v>
      </c>
      <c r="C21" s="25">
        <v>13.186416010102539</v>
      </c>
      <c r="D21" s="25">
        <v>0.21030927835051544</v>
      </c>
      <c r="E21" s="25">
        <v>37.373094250280168</v>
      </c>
      <c r="F21" s="25">
        <v>0</v>
      </c>
      <c r="G21" s="25">
        <v>6.7999999999999989</v>
      </c>
      <c r="H21" s="25">
        <v>0</v>
      </c>
      <c r="I21" s="25">
        <v>0</v>
      </c>
    </row>
    <row r="22" spans="1:9" x14ac:dyDescent="0.2">
      <c r="B22">
        <v>2050</v>
      </c>
      <c r="C22" s="25">
        <v>14.379994525650602</v>
      </c>
      <c r="D22" s="25">
        <v>0.21030927835051544</v>
      </c>
      <c r="E22" s="25">
        <v>33.220649160702095</v>
      </c>
      <c r="F22" s="25">
        <v>0</v>
      </c>
      <c r="G22" s="25">
        <v>6.7999999999999989</v>
      </c>
      <c r="H22" s="25">
        <v>0</v>
      </c>
      <c r="I22" s="25">
        <v>0</v>
      </c>
    </row>
    <row r="23" spans="1:9" x14ac:dyDescent="0.2">
      <c r="B23">
        <v>2055</v>
      </c>
      <c r="C23" s="25">
        <v>14.384220095675568</v>
      </c>
      <c r="D23" s="25">
        <v>0.21030927835051544</v>
      </c>
      <c r="E23" s="25">
        <v>32.972584733536159</v>
      </c>
      <c r="F23" s="25">
        <v>0</v>
      </c>
      <c r="G23" s="25">
        <v>6.7999999999999989</v>
      </c>
      <c r="H23" s="25">
        <v>0</v>
      </c>
      <c r="I23" s="25">
        <v>0</v>
      </c>
    </row>
    <row r="24" spans="1:9" x14ac:dyDescent="0.2">
      <c r="B24">
        <v>2060</v>
      </c>
      <c r="C24" s="25">
        <v>15.231277635291649</v>
      </c>
      <c r="D24" s="25">
        <v>0.21030927835051544</v>
      </c>
      <c r="E24" s="25">
        <v>30.263752730282313</v>
      </c>
      <c r="F24" s="25">
        <v>0</v>
      </c>
      <c r="G24" s="25">
        <v>6.7999999999999989</v>
      </c>
      <c r="H24" s="25">
        <v>0</v>
      </c>
      <c r="I24" s="25">
        <v>0</v>
      </c>
    </row>
    <row r="25" spans="1:9" x14ac:dyDescent="0.2">
      <c r="C25" s="25"/>
      <c r="D25" s="25"/>
      <c r="E25" s="25"/>
      <c r="F25" s="25"/>
      <c r="G25" s="25"/>
      <c r="H25" s="25"/>
      <c r="I25" s="25"/>
    </row>
    <row r="26" spans="1:9" x14ac:dyDescent="0.2">
      <c r="A26" t="s">
        <v>235</v>
      </c>
      <c r="B26">
        <v>2025</v>
      </c>
      <c r="C26" s="25">
        <v>9.7026161100578783</v>
      </c>
      <c r="D26" s="25">
        <v>7.228736421318394</v>
      </c>
      <c r="E26" s="25">
        <v>45.80404442375189</v>
      </c>
      <c r="F26" s="25">
        <v>2.8674898806057647</v>
      </c>
      <c r="G26" s="25">
        <v>7.4999999999999982</v>
      </c>
      <c r="H26" s="25">
        <v>0.24404761904761901</v>
      </c>
      <c r="I26" s="25">
        <v>0.69717574233054125</v>
      </c>
    </row>
    <row r="27" spans="1:9" x14ac:dyDescent="0.2">
      <c r="B27">
        <v>2030</v>
      </c>
      <c r="C27" s="25">
        <v>11.416791508207231</v>
      </c>
      <c r="D27" s="25">
        <v>3.6089727263667273</v>
      </c>
      <c r="E27" s="25">
        <v>41.075314919017181</v>
      </c>
      <c r="F27" s="25">
        <v>2.6910192923704708</v>
      </c>
      <c r="G27" s="25">
        <v>7.5</v>
      </c>
      <c r="H27" s="25">
        <v>0</v>
      </c>
      <c r="I27" s="25">
        <v>0</v>
      </c>
    </row>
    <row r="28" spans="1:9" x14ac:dyDescent="0.2">
      <c r="B28">
        <v>2035</v>
      </c>
      <c r="C28" s="25">
        <v>12.58810348098126</v>
      </c>
      <c r="D28" s="25">
        <v>0.78390490216705211</v>
      </c>
      <c r="E28" s="25">
        <v>38.245035429273393</v>
      </c>
      <c r="F28" s="25">
        <v>1.6910192923704668</v>
      </c>
      <c r="G28" s="25">
        <v>7.2000000000000011</v>
      </c>
      <c r="H28" s="25">
        <v>0</v>
      </c>
      <c r="I28" s="25">
        <v>0</v>
      </c>
    </row>
    <row r="29" spans="1:9" x14ac:dyDescent="0.2">
      <c r="B29">
        <v>2040</v>
      </c>
      <c r="C29" s="25">
        <v>12.816581140607964</v>
      </c>
      <c r="D29" s="25">
        <v>0.42057647801388587</v>
      </c>
      <c r="E29" s="25">
        <v>38.114599527438521</v>
      </c>
      <c r="F29" s="25">
        <v>0.98513693942929392</v>
      </c>
      <c r="G29" s="25">
        <v>6.9999999999999982</v>
      </c>
      <c r="H29" s="25">
        <v>0</v>
      </c>
      <c r="I29" s="25">
        <v>0</v>
      </c>
    </row>
    <row r="30" spans="1:9" x14ac:dyDescent="0.2">
      <c r="B30">
        <v>2045</v>
      </c>
      <c r="C30" s="25">
        <v>13.143202972200678</v>
      </c>
      <c r="D30" s="25">
        <v>0.21030927835051544</v>
      </c>
      <c r="E30" s="25">
        <v>37.070867587378196</v>
      </c>
      <c r="F30" s="25">
        <v>0</v>
      </c>
      <c r="G30" s="25">
        <v>6.7999999999999989</v>
      </c>
      <c r="H30" s="25">
        <v>0</v>
      </c>
      <c r="I30" s="25">
        <v>0</v>
      </c>
    </row>
    <row r="31" spans="1:9" x14ac:dyDescent="0.2">
      <c r="B31">
        <v>2050</v>
      </c>
      <c r="C31" s="25">
        <v>13.222698485714023</v>
      </c>
      <c r="D31" s="25">
        <v>0.21030927835051544</v>
      </c>
      <c r="E31" s="25">
        <v>35.864777826539857</v>
      </c>
      <c r="F31" s="25">
        <v>0</v>
      </c>
      <c r="G31" s="25">
        <v>6.7999999999999989</v>
      </c>
      <c r="H31" s="25">
        <v>0</v>
      </c>
      <c r="I31" s="25">
        <v>0</v>
      </c>
    </row>
    <row r="32" spans="1:9" x14ac:dyDescent="0.2">
      <c r="B32">
        <v>2055</v>
      </c>
      <c r="C32" s="25">
        <v>13.232395465484226</v>
      </c>
      <c r="D32" s="25">
        <v>0.21030927835051544</v>
      </c>
      <c r="E32" s="25">
        <v>35.326553894511264</v>
      </c>
      <c r="F32" s="25">
        <v>0</v>
      </c>
      <c r="G32" s="25">
        <v>6.7999999999999989</v>
      </c>
      <c r="H32" s="25">
        <v>0</v>
      </c>
      <c r="I32" s="25">
        <v>0</v>
      </c>
    </row>
    <row r="33" spans="2:9" x14ac:dyDescent="0.2">
      <c r="B33">
        <v>2060</v>
      </c>
      <c r="C33" s="25">
        <v>13.627025092574724</v>
      </c>
      <c r="D33" s="25">
        <v>0.21030927835051544</v>
      </c>
      <c r="E33" s="25">
        <v>33.753288142859887</v>
      </c>
      <c r="F33" s="25">
        <v>0</v>
      </c>
      <c r="G33" s="25">
        <v>6.7999999999999989</v>
      </c>
      <c r="H33" s="25">
        <v>0</v>
      </c>
      <c r="I33" s="25">
        <v>0</v>
      </c>
    </row>
  </sheetData>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F6DF6-E1C0-4163-A4CF-C2FF8C7DB6FA}">
  <sheetPr>
    <tabColor theme="7"/>
  </sheetPr>
  <dimension ref="A1:L33"/>
  <sheetViews>
    <sheetView workbookViewId="0"/>
  </sheetViews>
  <sheetFormatPr defaultColWidth="15.125" defaultRowHeight="14.25" x14ac:dyDescent="0.2"/>
  <sheetData>
    <row r="1" spans="1:12" ht="15" x14ac:dyDescent="0.2">
      <c r="A1" s="45" t="s">
        <v>319</v>
      </c>
    </row>
    <row r="2" spans="1:12" x14ac:dyDescent="0.2">
      <c r="A2" s="47" t="s">
        <v>238</v>
      </c>
    </row>
    <row r="4" spans="1:12" x14ac:dyDescent="0.2">
      <c r="B4" s="4"/>
      <c r="C4" s="4"/>
      <c r="D4" s="4"/>
      <c r="E4" s="4"/>
    </row>
    <row r="5" spans="1:12" x14ac:dyDescent="0.2">
      <c r="B5" s="4"/>
      <c r="C5" s="25" t="s">
        <v>179</v>
      </c>
      <c r="D5" s="25" t="s">
        <v>174</v>
      </c>
      <c r="E5" s="25" t="s">
        <v>32</v>
      </c>
      <c r="F5" s="25" t="s">
        <v>2</v>
      </c>
      <c r="G5" s="25" t="s">
        <v>167</v>
      </c>
      <c r="H5" s="25" t="s">
        <v>168</v>
      </c>
      <c r="I5" t="s">
        <v>182</v>
      </c>
      <c r="J5" t="s">
        <v>183</v>
      </c>
    </row>
    <row r="6" spans="1:12" x14ac:dyDescent="0.2">
      <c r="B6" s="4">
        <v>2020</v>
      </c>
      <c r="C6" s="25">
        <v>24.224639175257732</v>
      </c>
      <c r="D6" s="25">
        <v>10.95</v>
      </c>
      <c r="E6" s="25">
        <v>44.975000000000001</v>
      </c>
      <c r="F6" s="25">
        <v>9.0203608247422693</v>
      </c>
      <c r="G6" s="25">
        <v>0.5</v>
      </c>
      <c r="H6" s="25">
        <v>1.33</v>
      </c>
      <c r="I6" s="25">
        <v>0</v>
      </c>
      <c r="J6" s="25">
        <v>0</v>
      </c>
      <c r="K6" s="32"/>
      <c r="L6" s="32"/>
    </row>
    <row r="7" spans="1:12" x14ac:dyDescent="0.2">
      <c r="B7" s="4"/>
      <c r="C7" s="25"/>
      <c r="D7" s="25"/>
      <c r="E7" s="25"/>
      <c r="F7" s="25"/>
      <c r="G7" s="25"/>
      <c r="H7" s="25"/>
      <c r="I7" s="25"/>
      <c r="J7" s="25"/>
      <c r="K7" s="32"/>
      <c r="L7" s="32"/>
    </row>
    <row r="8" spans="1:12" x14ac:dyDescent="0.2">
      <c r="A8" t="s">
        <v>233</v>
      </c>
      <c r="B8" s="4">
        <v>2025</v>
      </c>
      <c r="C8" s="25">
        <v>27.721384546301628</v>
      </c>
      <c r="D8" s="25">
        <v>6.8</v>
      </c>
      <c r="E8" s="25">
        <v>45.346003979514393</v>
      </c>
      <c r="F8" s="25">
        <v>9.0327272232571705</v>
      </c>
      <c r="G8" s="25">
        <v>0.2</v>
      </c>
      <c r="H8" s="25">
        <v>0.61770207053651394</v>
      </c>
      <c r="I8" s="25">
        <v>0</v>
      </c>
      <c r="J8" s="25">
        <v>2.665</v>
      </c>
      <c r="K8" s="32"/>
      <c r="L8" s="32"/>
    </row>
    <row r="9" spans="1:12" x14ac:dyDescent="0.2">
      <c r="B9" s="4">
        <v>2030</v>
      </c>
      <c r="C9" s="25">
        <v>32.943110310587819</v>
      </c>
      <c r="D9" s="25">
        <v>3.3</v>
      </c>
      <c r="E9" s="25">
        <v>40.664561769827003</v>
      </c>
      <c r="F9" s="25">
        <v>8.8827272232571701</v>
      </c>
      <c r="G9" s="25">
        <v>0</v>
      </c>
      <c r="H9" s="25">
        <v>0</v>
      </c>
      <c r="I9" s="25">
        <v>0</v>
      </c>
      <c r="J9" s="25">
        <v>7.2825000000000006</v>
      </c>
      <c r="K9" s="32"/>
      <c r="L9" s="32"/>
    </row>
    <row r="10" spans="1:12" x14ac:dyDescent="0.2">
      <c r="B10" s="4">
        <v>2035</v>
      </c>
      <c r="C10" s="25">
        <v>36.458796161366237</v>
      </c>
      <c r="D10" s="25">
        <v>0.55000000000000004</v>
      </c>
      <c r="E10" s="25">
        <v>37.48261295440728</v>
      </c>
      <c r="F10" s="25">
        <v>7.7689127902674802</v>
      </c>
      <c r="G10" s="25">
        <v>0</v>
      </c>
      <c r="H10" s="25">
        <v>0</v>
      </c>
      <c r="I10" s="25">
        <v>0</v>
      </c>
      <c r="J10" s="25">
        <v>11.36</v>
      </c>
      <c r="K10" s="32"/>
      <c r="L10" s="32"/>
    </row>
    <row r="11" spans="1:12" x14ac:dyDescent="0.2">
      <c r="B11" s="4">
        <v>2040</v>
      </c>
      <c r="C11" s="25">
        <v>37.789699398824176</v>
      </c>
      <c r="D11" s="25">
        <v>0.2</v>
      </c>
      <c r="E11" s="25">
        <v>36.887802604434157</v>
      </c>
      <c r="F11" s="25">
        <v>6.9930365016076799</v>
      </c>
      <c r="G11" s="25">
        <v>0</v>
      </c>
      <c r="H11" s="25">
        <v>0</v>
      </c>
      <c r="I11" s="25">
        <v>0</v>
      </c>
      <c r="J11" s="25">
        <v>11.9</v>
      </c>
      <c r="K11" s="32"/>
      <c r="L11" s="32"/>
    </row>
    <row r="12" spans="1:12" x14ac:dyDescent="0.2">
      <c r="B12" s="4">
        <v>2045</v>
      </c>
      <c r="C12" s="25">
        <v>38.152239130043696</v>
      </c>
      <c r="D12" s="25">
        <v>0</v>
      </c>
      <c r="E12" s="25">
        <v>36.830957356375322</v>
      </c>
      <c r="F12" s="25">
        <v>5.9797938144329903</v>
      </c>
      <c r="G12" s="25">
        <v>0</v>
      </c>
      <c r="H12" s="25">
        <v>0</v>
      </c>
      <c r="I12" s="25">
        <v>0</v>
      </c>
      <c r="J12" s="25">
        <v>12.8</v>
      </c>
      <c r="K12" s="32"/>
      <c r="L12" s="32"/>
    </row>
    <row r="13" spans="1:12" x14ac:dyDescent="0.2">
      <c r="B13" s="4">
        <v>2050</v>
      </c>
      <c r="C13" s="25">
        <v>41.2485004846544</v>
      </c>
      <c r="D13" s="25">
        <v>0</v>
      </c>
      <c r="E13" s="25">
        <v>33.347147797740611</v>
      </c>
      <c r="F13" s="25">
        <v>5.9797938144329903</v>
      </c>
      <c r="G13" s="25">
        <v>0</v>
      </c>
      <c r="H13" s="25">
        <v>0</v>
      </c>
      <c r="I13" s="25">
        <v>0</v>
      </c>
      <c r="J13" s="25">
        <v>13.18</v>
      </c>
      <c r="K13" s="32"/>
      <c r="L13" s="32"/>
    </row>
    <row r="14" spans="1:12" x14ac:dyDescent="0.2">
      <c r="B14" s="4">
        <v>2055</v>
      </c>
      <c r="C14" s="25">
        <v>41.539506456147699</v>
      </c>
      <c r="D14" s="25">
        <v>0</v>
      </c>
      <c r="E14" s="25">
        <v>32.748208409844317</v>
      </c>
      <c r="F14" s="25">
        <v>5.9797938144329903</v>
      </c>
      <c r="G14" s="25">
        <v>0</v>
      </c>
      <c r="H14" s="25">
        <v>0</v>
      </c>
      <c r="I14" s="25">
        <v>0</v>
      </c>
      <c r="J14" s="25">
        <v>13.56</v>
      </c>
      <c r="K14" s="32"/>
      <c r="L14" s="32"/>
    </row>
    <row r="15" spans="1:12" x14ac:dyDescent="0.2">
      <c r="B15" s="4">
        <v>2060</v>
      </c>
      <c r="C15" s="25">
        <v>42.99723081143415</v>
      </c>
      <c r="D15" s="25">
        <v>0</v>
      </c>
      <c r="E15" s="25">
        <v>30.982550638163865</v>
      </c>
      <c r="F15" s="25">
        <v>5.9797938144329903</v>
      </c>
      <c r="G15" s="25">
        <v>0</v>
      </c>
      <c r="H15" s="25">
        <v>0</v>
      </c>
      <c r="I15" s="25">
        <v>0</v>
      </c>
      <c r="J15" s="25">
        <v>13.94</v>
      </c>
      <c r="K15" s="32"/>
      <c r="L15" s="32"/>
    </row>
    <row r="16" spans="1:12" x14ac:dyDescent="0.2">
      <c r="C16" s="25"/>
      <c r="D16" s="25"/>
      <c r="E16" s="25"/>
      <c r="F16" s="25"/>
      <c r="G16" s="25"/>
      <c r="H16" s="25"/>
      <c r="I16" s="25"/>
      <c r="J16" s="25"/>
    </row>
    <row r="17" spans="1:10" x14ac:dyDescent="0.2">
      <c r="A17" t="s">
        <v>234</v>
      </c>
      <c r="B17">
        <v>2025</v>
      </c>
      <c r="C17" s="25">
        <v>27.742619048946363</v>
      </c>
      <c r="D17" s="25">
        <v>6.8</v>
      </c>
      <c r="E17" s="25">
        <v>45.349558186478689</v>
      </c>
      <c r="F17" s="25">
        <v>6.7953608247422705</v>
      </c>
      <c r="G17" s="25">
        <v>0.2</v>
      </c>
      <c r="H17" s="25">
        <v>0.66444624995222701</v>
      </c>
      <c r="I17" s="25">
        <v>0</v>
      </c>
      <c r="J17" s="25">
        <v>2.665</v>
      </c>
    </row>
    <row r="18" spans="1:10" x14ac:dyDescent="0.2">
      <c r="B18">
        <v>2030</v>
      </c>
      <c r="C18" s="25">
        <v>33.0404873176482</v>
      </c>
      <c r="D18" s="25">
        <v>3.3</v>
      </c>
      <c r="E18" s="25">
        <v>40.732040336904866</v>
      </c>
      <c r="F18" s="25">
        <v>6.5953608247422704</v>
      </c>
      <c r="G18" s="25">
        <v>0</v>
      </c>
      <c r="H18" s="25">
        <v>0</v>
      </c>
      <c r="I18" s="25">
        <v>0</v>
      </c>
      <c r="J18" s="25">
        <v>7.2825000000000006</v>
      </c>
    </row>
    <row r="19" spans="1:10" x14ac:dyDescent="0.2">
      <c r="B19">
        <v>2035</v>
      </c>
      <c r="C19" s="25">
        <v>36.707328238042678</v>
      </c>
      <c r="D19" s="25">
        <v>0.55000000000000004</v>
      </c>
      <c r="E19" s="25">
        <v>37.485126192899102</v>
      </c>
      <c r="F19" s="25">
        <v>6.33154639175258</v>
      </c>
      <c r="G19" s="25">
        <v>0</v>
      </c>
      <c r="H19" s="25">
        <v>0</v>
      </c>
      <c r="I19" s="25">
        <v>0</v>
      </c>
      <c r="J19" s="25">
        <v>11.36</v>
      </c>
    </row>
    <row r="20" spans="1:10" x14ac:dyDescent="0.2">
      <c r="B20">
        <v>2040</v>
      </c>
      <c r="C20" s="25">
        <v>38.001883409973566</v>
      </c>
      <c r="D20" s="25">
        <v>0.2</v>
      </c>
      <c r="E20" s="25">
        <v>36.997993349301993</v>
      </c>
      <c r="F20" s="25">
        <v>6.1556701030927803</v>
      </c>
      <c r="G20" s="25">
        <v>0</v>
      </c>
      <c r="H20" s="25">
        <v>0</v>
      </c>
      <c r="I20" s="25">
        <v>0</v>
      </c>
      <c r="J20" s="25">
        <v>11.9</v>
      </c>
    </row>
    <row r="21" spans="1:10" x14ac:dyDescent="0.2">
      <c r="B21">
        <v>2045</v>
      </c>
      <c r="C21" s="25">
        <v>38.373767455294626</v>
      </c>
      <c r="D21" s="25">
        <v>0</v>
      </c>
      <c r="E21" s="25">
        <v>36.999363307777386</v>
      </c>
      <c r="F21" s="25">
        <v>5.9797938144329903</v>
      </c>
      <c r="G21" s="25">
        <v>0</v>
      </c>
      <c r="H21" s="25">
        <v>0</v>
      </c>
      <c r="I21" s="25">
        <v>0</v>
      </c>
      <c r="J21" s="25">
        <v>12.8</v>
      </c>
    </row>
    <row r="22" spans="1:10" x14ac:dyDescent="0.2">
      <c r="B22">
        <v>2050</v>
      </c>
      <c r="C22" s="25">
        <v>42.156581090663948</v>
      </c>
      <c r="D22" s="25">
        <v>0</v>
      </c>
      <c r="E22" s="25">
        <v>32.888442669095063</v>
      </c>
      <c r="F22" s="25">
        <v>5.9797938144329903</v>
      </c>
      <c r="G22" s="25">
        <v>0</v>
      </c>
      <c r="H22" s="25">
        <v>0</v>
      </c>
      <c r="I22" s="25">
        <v>0</v>
      </c>
      <c r="J22" s="25">
        <v>13.18</v>
      </c>
    </row>
    <row r="23" spans="1:10" x14ac:dyDescent="0.2">
      <c r="B23">
        <v>2055</v>
      </c>
      <c r="C23" s="25">
        <v>42.153672657862224</v>
      </c>
      <c r="D23" s="25">
        <v>0</v>
      </c>
      <c r="E23" s="25">
        <v>32.642858886200791</v>
      </c>
      <c r="F23" s="25">
        <v>5.9797938144329903</v>
      </c>
      <c r="G23" s="25">
        <v>0</v>
      </c>
      <c r="H23" s="25">
        <v>0</v>
      </c>
      <c r="I23" s="25">
        <v>0</v>
      </c>
      <c r="J23" s="25">
        <v>13.56</v>
      </c>
    </row>
    <row r="24" spans="1:10" x14ac:dyDescent="0.2">
      <c r="B24">
        <v>2060</v>
      </c>
      <c r="C24" s="25">
        <v>44.586924125399513</v>
      </c>
      <c r="D24" s="25">
        <v>0</v>
      </c>
      <c r="E24" s="25">
        <v>29.961115202979492</v>
      </c>
      <c r="F24" s="25">
        <v>5.9797938144329903</v>
      </c>
      <c r="G24" s="25">
        <v>0</v>
      </c>
      <c r="H24" s="25">
        <v>0</v>
      </c>
      <c r="I24" s="25">
        <v>0</v>
      </c>
      <c r="J24" s="25">
        <v>13.94</v>
      </c>
    </row>
    <row r="25" spans="1:10" x14ac:dyDescent="0.2">
      <c r="C25" s="25"/>
      <c r="D25" s="25"/>
      <c r="E25" s="25"/>
      <c r="F25" s="25"/>
      <c r="G25" s="25"/>
      <c r="H25" s="25"/>
      <c r="I25" s="25"/>
      <c r="J25" s="25"/>
    </row>
    <row r="26" spans="1:10" x14ac:dyDescent="0.2">
      <c r="A26" t="s">
        <v>235</v>
      </c>
      <c r="B26">
        <v>2025</v>
      </c>
      <c r="C26" s="25">
        <v>27.721384546301628</v>
      </c>
      <c r="D26" s="25">
        <v>6.8</v>
      </c>
      <c r="E26" s="25">
        <v>45.346003979514393</v>
      </c>
      <c r="F26" s="25">
        <v>9.0327272232571705</v>
      </c>
      <c r="G26" s="25">
        <v>0.2</v>
      </c>
      <c r="H26" s="25">
        <v>0.61770207053651094</v>
      </c>
      <c r="I26" s="25">
        <v>0</v>
      </c>
      <c r="J26" s="25">
        <v>2.665</v>
      </c>
    </row>
    <row r="27" spans="1:10" x14ac:dyDescent="0.2">
      <c r="B27">
        <v>2030</v>
      </c>
      <c r="C27" s="25">
        <v>32.943110310587819</v>
      </c>
      <c r="D27" s="25">
        <v>3.3</v>
      </c>
      <c r="E27" s="25">
        <v>40.664561769827003</v>
      </c>
      <c r="F27" s="25">
        <v>8.8827272232571701</v>
      </c>
      <c r="G27" s="25">
        <v>0</v>
      </c>
      <c r="H27" s="25">
        <v>0</v>
      </c>
      <c r="I27" s="25">
        <v>0</v>
      </c>
      <c r="J27" s="25">
        <v>7.2825000000000006</v>
      </c>
    </row>
    <row r="28" spans="1:10" x14ac:dyDescent="0.2">
      <c r="B28">
        <v>2035</v>
      </c>
      <c r="C28" s="25">
        <v>36.078824040792888</v>
      </c>
      <c r="D28" s="25">
        <v>0.55000000000000004</v>
      </c>
      <c r="E28" s="25">
        <v>37.862585074980643</v>
      </c>
      <c r="F28" s="25">
        <v>7.7689127902674802</v>
      </c>
      <c r="G28" s="25">
        <v>0</v>
      </c>
      <c r="H28" s="25">
        <v>0</v>
      </c>
      <c r="I28" s="25">
        <v>0</v>
      </c>
      <c r="J28" s="25">
        <v>11.36</v>
      </c>
    </row>
    <row r="29" spans="1:10" x14ac:dyDescent="0.2">
      <c r="B29">
        <v>2040</v>
      </c>
      <c r="C29" s="25">
        <v>37.044048471094172</v>
      </c>
      <c r="D29" s="25">
        <v>0.2</v>
      </c>
      <c r="E29" s="25">
        <v>37.733453532164148</v>
      </c>
      <c r="F29" s="25">
        <v>6.9930365016076905</v>
      </c>
      <c r="G29" s="25">
        <v>0</v>
      </c>
      <c r="H29" s="25">
        <v>0</v>
      </c>
      <c r="I29" s="25">
        <v>0</v>
      </c>
      <c r="J29" s="25">
        <v>11.9</v>
      </c>
    </row>
    <row r="30" spans="1:10" x14ac:dyDescent="0.2">
      <c r="B30">
        <v>2045</v>
      </c>
      <c r="C30" s="25">
        <v>38.283037574914587</v>
      </c>
      <c r="D30" s="25">
        <v>0</v>
      </c>
      <c r="E30" s="25">
        <v>36.700158911504431</v>
      </c>
      <c r="F30" s="25">
        <v>5.9797938144329903</v>
      </c>
      <c r="G30" s="25">
        <v>0</v>
      </c>
      <c r="H30" s="25">
        <v>0</v>
      </c>
      <c r="I30" s="25">
        <v>0</v>
      </c>
      <c r="J30" s="25">
        <v>12.8</v>
      </c>
    </row>
    <row r="31" spans="1:10" x14ac:dyDescent="0.2">
      <c r="B31">
        <v>2050</v>
      </c>
      <c r="C31" s="25">
        <v>39.059518234120546</v>
      </c>
      <c r="D31" s="25">
        <v>0</v>
      </c>
      <c r="E31" s="25">
        <v>35.50613004827445</v>
      </c>
      <c r="F31" s="25">
        <v>5.9797938144329903</v>
      </c>
      <c r="G31" s="25">
        <v>0</v>
      </c>
      <c r="H31" s="25">
        <v>0</v>
      </c>
      <c r="I31" s="25">
        <v>0</v>
      </c>
      <c r="J31" s="25">
        <v>13.21</v>
      </c>
    </row>
    <row r="32" spans="1:10" x14ac:dyDescent="0.2">
      <c r="B32">
        <v>2055</v>
      </c>
      <c r="C32" s="25">
        <v>39.274426510425862</v>
      </c>
      <c r="D32" s="25">
        <v>0</v>
      </c>
      <c r="E32" s="25">
        <v>34.97328835556614</v>
      </c>
      <c r="F32" s="25">
        <v>5.9797938144329903</v>
      </c>
      <c r="G32" s="25">
        <v>0</v>
      </c>
      <c r="H32" s="25">
        <v>0</v>
      </c>
      <c r="I32" s="25">
        <v>0</v>
      </c>
      <c r="J32" s="25">
        <v>13.620000000000001</v>
      </c>
    </row>
    <row r="33" spans="2:10" x14ac:dyDescent="0.2">
      <c r="B33">
        <v>2060</v>
      </c>
      <c r="C33" s="25">
        <v>40.50402618816674</v>
      </c>
      <c r="D33" s="25">
        <v>0</v>
      </c>
      <c r="E33" s="25">
        <v>33.415755261431286</v>
      </c>
      <c r="F33" s="25">
        <v>5.9797938144329903</v>
      </c>
      <c r="G33" s="25">
        <v>0</v>
      </c>
      <c r="H33" s="25">
        <v>0</v>
      </c>
      <c r="I33" s="25">
        <v>0</v>
      </c>
      <c r="J33" s="25">
        <v>14</v>
      </c>
    </row>
  </sheetData>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4CD47-BB15-42CC-87E5-5D19A04A308A}">
  <sheetPr>
    <tabColor theme="7"/>
  </sheetPr>
  <dimension ref="A1:M42"/>
  <sheetViews>
    <sheetView workbookViewId="0"/>
  </sheetViews>
  <sheetFormatPr defaultColWidth="15.125" defaultRowHeight="14.25" x14ac:dyDescent="0.2"/>
  <sheetData>
    <row r="1" spans="1:13" ht="15" x14ac:dyDescent="0.2">
      <c r="A1" s="45" t="s">
        <v>320</v>
      </c>
    </row>
    <row r="2" spans="1:13" x14ac:dyDescent="0.2">
      <c r="A2" s="31"/>
    </row>
    <row r="4" spans="1:13" x14ac:dyDescent="0.2">
      <c r="A4" s="4"/>
      <c r="B4" s="4"/>
      <c r="C4" s="4" t="s">
        <v>195</v>
      </c>
      <c r="D4" s="4" t="s">
        <v>196</v>
      </c>
      <c r="E4" s="4" t="s">
        <v>197</v>
      </c>
      <c r="F4" t="s">
        <v>198</v>
      </c>
      <c r="G4" t="s">
        <v>193</v>
      </c>
    </row>
    <row r="5" spans="1:13" x14ac:dyDescent="0.2">
      <c r="A5" s="4" t="s">
        <v>15</v>
      </c>
      <c r="B5">
        <v>2015</v>
      </c>
      <c r="C5" s="25">
        <v>48.266517086948049</v>
      </c>
      <c r="D5" s="25">
        <v>18.497009913051951</v>
      </c>
      <c r="E5" s="25">
        <v>0</v>
      </c>
      <c r="F5" s="25">
        <v>0.93</v>
      </c>
      <c r="G5" s="25">
        <v>67.693527000000003</v>
      </c>
      <c r="I5" s="32"/>
      <c r="J5" s="32"/>
      <c r="K5" s="32"/>
      <c r="L5" s="32"/>
      <c r="M5" s="32"/>
    </row>
    <row r="6" spans="1:13" x14ac:dyDescent="0.2">
      <c r="A6" s="4"/>
      <c r="B6">
        <v>2020</v>
      </c>
      <c r="C6" s="25">
        <v>45.892876495310276</v>
      </c>
      <c r="D6" s="25">
        <v>20.084667504689726</v>
      </c>
      <c r="E6" s="25">
        <v>0</v>
      </c>
      <c r="F6" s="25">
        <v>1.59</v>
      </c>
      <c r="G6" s="25">
        <v>67.567543999999998</v>
      </c>
      <c r="I6" s="32"/>
      <c r="J6" s="32"/>
      <c r="K6" s="32"/>
      <c r="L6" s="32"/>
      <c r="M6" s="32"/>
    </row>
    <row r="7" spans="1:13" x14ac:dyDescent="0.2">
      <c r="A7" s="4"/>
      <c r="B7">
        <v>2023</v>
      </c>
      <c r="C7" s="25">
        <v>41.672947107886323</v>
      </c>
      <c r="D7" s="25">
        <v>21.299971892113682</v>
      </c>
      <c r="E7" s="25">
        <v>0</v>
      </c>
      <c r="F7" s="25">
        <v>2.585</v>
      </c>
      <c r="G7" s="25">
        <v>65.557918999999998</v>
      </c>
      <c r="I7" s="32"/>
      <c r="J7" s="32"/>
      <c r="K7" s="32"/>
      <c r="L7" s="32"/>
      <c r="M7" s="32"/>
    </row>
    <row r="8" spans="1:13" x14ac:dyDescent="0.2">
      <c r="C8" s="25"/>
      <c r="D8" s="25"/>
      <c r="E8" s="25"/>
      <c r="F8" s="25"/>
      <c r="G8" s="25"/>
    </row>
    <row r="9" spans="1:13" x14ac:dyDescent="0.2">
      <c r="A9" t="s">
        <v>233</v>
      </c>
      <c r="B9">
        <v>2025</v>
      </c>
      <c r="C9" s="25">
        <v>48.298608637195571</v>
      </c>
      <c r="D9" s="25">
        <v>21.925727650916894</v>
      </c>
      <c r="E9" s="25">
        <v>0.25054908750000005</v>
      </c>
      <c r="F9" s="25">
        <v>2.954024640000001</v>
      </c>
      <c r="G9" s="25">
        <v>73.428910015612473</v>
      </c>
    </row>
    <row r="10" spans="1:13" x14ac:dyDescent="0.2">
      <c r="B10">
        <v>2030</v>
      </c>
      <c r="C10" s="25">
        <v>49.588002575989826</v>
      </c>
      <c r="D10" s="25">
        <v>15.025764234573959</v>
      </c>
      <c r="E10" s="25">
        <v>0.47910415500000009</v>
      </c>
      <c r="F10" s="25">
        <v>4.3404313431110149</v>
      </c>
      <c r="G10" s="25">
        <v>69.433302308674811</v>
      </c>
    </row>
    <row r="11" spans="1:13" x14ac:dyDescent="0.2">
      <c r="B11">
        <v>2035</v>
      </c>
      <c r="C11" s="25">
        <v>50.778844111818927</v>
      </c>
      <c r="D11" s="25">
        <v>13.527099044606828</v>
      </c>
      <c r="E11" s="25">
        <v>0.70765922249999991</v>
      </c>
      <c r="F11" s="25">
        <v>5.5396124965097009</v>
      </c>
      <c r="G11" s="25">
        <v>70.553214875435458</v>
      </c>
    </row>
    <row r="12" spans="1:13" x14ac:dyDescent="0.2">
      <c r="B12">
        <v>2040</v>
      </c>
      <c r="C12" s="25">
        <v>51.764368141470591</v>
      </c>
      <c r="D12" s="25">
        <v>13.517712762824434</v>
      </c>
      <c r="E12" s="25">
        <v>1.0354701825000001</v>
      </c>
      <c r="F12" s="25">
        <v>7.0701052926899282</v>
      </c>
      <c r="G12" s="25">
        <v>73.387656379484966</v>
      </c>
    </row>
    <row r="13" spans="1:13" x14ac:dyDescent="0.2">
      <c r="B13">
        <v>2045</v>
      </c>
      <c r="C13" s="25">
        <v>52.585638166180317</v>
      </c>
      <c r="D13" s="25">
        <v>13.317631776509446</v>
      </c>
      <c r="E13" s="25">
        <v>1.2629484</v>
      </c>
      <c r="F13" s="25">
        <v>9.0234450299938231</v>
      </c>
      <c r="G13" s="25">
        <v>76.189663372683583</v>
      </c>
    </row>
    <row r="14" spans="1:13" x14ac:dyDescent="0.2">
      <c r="B14">
        <v>2050</v>
      </c>
      <c r="C14" s="25">
        <v>53.406908190890043</v>
      </c>
      <c r="D14" s="25">
        <v>14.264755108940943</v>
      </c>
      <c r="E14" s="25">
        <v>1.3391334225</v>
      </c>
      <c r="F14" s="25">
        <v>11.51645652201338</v>
      </c>
      <c r="G14" s="25">
        <v>80.527253244344365</v>
      </c>
    </row>
    <row r="15" spans="1:13" x14ac:dyDescent="0.2">
      <c r="B15">
        <v>2055</v>
      </c>
      <c r="C15" s="25">
        <v>54.228178215599762</v>
      </c>
      <c r="D15" s="25">
        <v>14.341286480155159</v>
      </c>
      <c r="E15" s="25">
        <v>1.3696074315</v>
      </c>
      <c r="F15" s="25">
        <v>12.715098566842411</v>
      </c>
      <c r="G15" s="25">
        <v>82.654170694097331</v>
      </c>
    </row>
    <row r="16" spans="1:13" x14ac:dyDescent="0.2">
      <c r="B16">
        <v>2060</v>
      </c>
      <c r="C16" s="25">
        <v>55.049448240309488</v>
      </c>
      <c r="D16" s="25">
        <v>14.913365882905596</v>
      </c>
      <c r="E16" s="25">
        <v>1.3848444360000001</v>
      </c>
      <c r="F16" s="25">
        <v>14.038496238446537</v>
      </c>
      <c r="G16" s="25">
        <v>85.386154797661618</v>
      </c>
    </row>
    <row r="17" spans="1:7" x14ac:dyDescent="0.2">
      <c r="C17" s="25"/>
      <c r="D17" s="25"/>
      <c r="E17" s="25"/>
      <c r="F17" s="25"/>
      <c r="G17" s="25"/>
    </row>
    <row r="18" spans="1:7" x14ac:dyDescent="0.2">
      <c r="A18" t="s">
        <v>234</v>
      </c>
      <c r="B18">
        <v>2025</v>
      </c>
      <c r="C18" s="25">
        <v>48.377039924555348</v>
      </c>
      <c r="D18" s="25">
        <v>21.925727650916894</v>
      </c>
      <c r="E18" s="25">
        <v>0.25054908750000005</v>
      </c>
      <c r="F18" s="25">
        <v>2.954024640000001</v>
      </c>
      <c r="G18" s="25">
        <v>73.50734130297225</v>
      </c>
    </row>
    <row r="19" spans="1:7" x14ac:dyDescent="0.2">
      <c r="B19">
        <v>2030</v>
      </c>
      <c r="C19" s="25">
        <v>49.730903560289327</v>
      </c>
      <c r="D19" s="25">
        <v>15.06074577595332</v>
      </c>
      <c r="E19" s="25">
        <v>0.47910415500000009</v>
      </c>
      <c r="F19" s="25">
        <v>4.3404313431110149</v>
      </c>
      <c r="G19" s="25">
        <v>69.611184834353665</v>
      </c>
    </row>
    <row r="20" spans="1:7" x14ac:dyDescent="0.2">
      <c r="B20">
        <v>2035</v>
      </c>
      <c r="C20" s="25">
        <v>50.981287172909873</v>
      </c>
      <c r="D20" s="25">
        <v>13.620840187571028</v>
      </c>
      <c r="E20" s="25">
        <v>0.70765922249999991</v>
      </c>
      <c r="F20" s="25">
        <v>5.5396124965097009</v>
      </c>
      <c r="G20" s="25">
        <v>70.84939907949061</v>
      </c>
    </row>
    <row r="21" spans="1:7" x14ac:dyDescent="0.2">
      <c r="B21">
        <v>2040</v>
      </c>
      <c r="C21" s="25">
        <v>52.016087404044129</v>
      </c>
      <c r="D21" s="25">
        <v>13.593584948073127</v>
      </c>
      <c r="E21" s="25">
        <v>1.0354701825000001</v>
      </c>
      <c r="F21" s="25">
        <v>7.0701052926899282</v>
      </c>
      <c r="G21" s="25">
        <v>73.715247827307195</v>
      </c>
    </row>
    <row r="22" spans="1:7" x14ac:dyDescent="0.2">
      <c r="B22">
        <v>2045</v>
      </c>
      <c r="C22" s="25">
        <v>52.878420929989332</v>
      </c>
      <c r="D22" s="25">
        <v>13.396725288453055</v>
      </c>
      <c r="E22" s="25">
        <v>1.2629484</v>
      </c>
      <c r="F22" s="25">
        <v>9.0234450299938231</v>
      </c>
      <c r="G22" s="25">
        <v>76.561539648436209</v>
      </c>
    </row>
    <row r="23" spans="1:7" x14ac:dyDescent="0.2">
      <c r="B23">
        <v>2050</v>
      </c>
      <c r="C23" s="25">
        <v>53.740754455934542</v>
      </c>
      <c r="D23" s="25">
        <v>14.590303804001119</v>
      </c>
      <c r="E23" s="25">
        <v>1.3391334225</v>
      </c>
      <c r="F23" s="25">
        <v>11.51645652201338</v>
      </c>
      <c r="G23" s="25">
        <v>81.186648204449043</v>
      </c>
    </row>
    <row r="24" spans="1:7" x14ac:dyDescent="0.2">
      <c r="B24">
        <v>2055</v>
      </c>
      <c r="C24" s="25">
        <v>54.603087981879753</v>
      </c>
      <c r="D24" s="25">
        <v>14.594529374026086</v>
      </c>
      <c r="E24" s="25">
        <v>1.3696074315</v>
      </c>
      <c r="F24" s="25">
        <v>12.715098566842411</v>
      </c>
      <c r="G24" s="25">
        <v>83.282323354248248</v>
      </c>
    </row>
    <row r="25" spans="1:7" x14ac:dyDescent="0.2">
      <c r="B25">
        <v>2060</v>
      </c>
      <c r="C25" s="25">
        <v>55.465421507824963</v>
      </c>
      <c r="D25" s="25">
        <v>15.441586913642167</v>
      </c>
      <c r="E25" s="25">
        <v>1.3848444360000001</v>
      </c>
      <c r="F25" s="25">
        <v>14.038496238446537</v>
      </c>
      <c r="G25" s="25">
        <v>86.330349095913661</v>
      </c>
    </row>
    <row r="26" spans="1:7" x14ac:dyDescent="0.2">
      <c r="C26" s="25"/>
      <c r="D26" s="25"/>
      <c r="E26" s="25"/>
      <c r="F26" s="25"/>
      <c r="G26" s="25"/>
    </row>
    <row r="27" spans="1:7" x14ac:dyDescent="0.2">
      <c r="A27" t="s">
        <v>235</v>
      </c>
      <c r="B27">
        <v>2025</v>
      </c>
      <c r="C27" s="25">
        <v>48.298608637195571</v>
      </c>
      <c r="D27" s="25">
        <v>21.925727650916894</v>
      </c>
      <c r="E27" s="25">
        <v>0.25054908750000005</v>
      </c>
      <c r="F27" s="25">
        <v>2.954024640000001</v>
      </c>
      <c r="G27" s="25">
        <v>73.428910015612473</v>
      </c>
    </row>
    <row r="28" spans="1:7" x14ac:dyDescent="0.2">
      <c r="B28">
        <v>2030</v>
      </c>
      <c r="C28" s="25">
        <v>49.588002575989826</v>
      </c>
      <c r="D28" s="25">
        <v>15.025764234573959</v>
      </c>
      <c r="E28" s="25">
        <v>0.47910415500000009</v>
      </c>
      <c r="F28" s="25">
        <v>4.3404313431110149</v>
      </c>
      <c r="G28" s="25">
        <v>69.433302308674811</v>
      </c>
    </row>
    <row r="29" spans="1:7" x14ac:dyDescent="0.2">
      <c r="B29">
        <v>2035</v>
      </c>
      <c r="C29" s="25">
        <v>50.778844111818927</v>
      </c>
      <c r="D29" s="25">
        <v>13.372008383148312</v>
      </c>
      <c r="E29" s="25">
        <v>0.70765922249999991</v>
      </c>
      <c r="F29" s="25">
        <v>5.5396124965097009</v>
      </c>
      <c r="G29" s="25">
        <v>70.398124213976942</v>
      </c>
    </row>
    <row r="30" spans="1:7" x14ac:dyDescent="0.2">
      <c r="B30">
        <v>2040</v>
      </c>
      <c r="C30" s="25">
        <v>51.764368141470591</v>
      </c>
      <c r="D30" s="25">
        <v>13.237157618621849</v>
      </c>
      <c r="E30" s="25">
        <v>1.0354701825000001</v>
      </c>
      <c r="F30" s="25">
        <v>7.0701052926899282</v>
      </c>
      <c r="G30" s="25">
        <v>73.107101235282371</v>
      </c>
    </row>
    <row r="31" spans="1:7" x14ac:dyDescent="0.2">
      <c r="B31">
        <v>2045</v>
      </c>
      <c r="C31" s="25">
        <v>52.585638166180317</v>
      </c>
      <c r="D31" s="25">
        <v>13.353512250551194</v>
      </c>
      <c r="E31" s="25">
        <v>1.2629484</v>
      </c>
      <c r="F31" s="25">
        <v>9.0234450299938231</v>
      </c>
      <c r="G31" s="25">
        <v>76.22554384672533</v>
      </c>
    </row>
    <row r="32" spans="1:7" x14ac:dyDescent="0.2">
      <c r="B32">
        <v>2050</v>
      </c>
      <c r="C32" s="25">
        <v>53.406908190890043</v>
      </c>
      <c r="D32" s="25">
        <v>13.433007764064538</v>
      </c>
      <c r="E32" s="25">
        <v>1.3391334225</v>
      </c>
      <c r="F32" s="25">
        <v>11.51645652201338</v>
      </c>
      <c r="G32" s="25">
        <v>79.69550589946796</v>
      </c>
    </row>
    <row r="33" spans="1:7" x14ac:dyDescent="0.2">
      <c r="B33">
        <v>2055</v>
      </c>
      <c r="C33" s="25">
        <v>54.228178215599762</v>
      </c>
      <c r="D33" s="25">
        <v>13.44270474383474</v>
      </c>
      <c r="E33" s="25">
        <v>1.3696074315</v>
      </c>
      <c r="F33" s="25">
        <v>12.715098566842411</v>
      </c>
      <c r="G33" s="25">
        <v>81.755588957776922</v>
      </c>
    </row>
    <row r="34" spans="1:7" x14ac:dyDescent="0.2">
      <c r="B34">
        <v>2060</v>
      </c>
      <c r="C34" s="25">
        <v>55.049448240309488</v>
      </c>
      <c r="D34" s="25">
        <v>13.837334370925239</v>
      </c>
      <c r="E34" s="25">
        <v>1.3848444360000001</v>
      </c>
      <c r="F34" s="25">
        <v>14.038496238446537</v>
      </c>
      <c r="G34" s="25">
        <v>84.310123285681257</v>
      </c>
    </row>
    <row r="37" spans="1:7" x14ac:dyDescent="0.2">
      <c r="A37" s="4" t="s">
        <v>15</v>
      </c>
      <c r="B37">
        <v>2010</v>
      </c>
      <c r="C37" s="25">
        <v>52.331803486017449</v>
      </c>
      <c r="D37" s="25">
        <v>19.408696513982541</v>
      </c>
      <c r="E37" s="25">
        <v>0</v>
      </c>
      <c r="F37" s="25">
        <v>0</v>
      </c>
      <c r="G37" s="25">
        <v>71.740499999999997</v>
      </c>
    </row>
    <row r="38" spans="1:7" x14ac:dyDescent="0.2">
      <c r="A38" s="4"/>
      <c r="B38">
        <v>2015</v>
      </c>
      <c r="C38" s="25">
        <v>48.266517086948049</v>
      </c>
      <c r="D38" s="25">
        <v>18.497009913051951</v>
      </c>
      <c r="E38" s="25">
        <v>0</v>
      </c>
      <c r="F38" s="25">
        <v>0.93</v>
      </c>
      <c r="G38" s="25">
        <v>67.693527000000003</v>
      </c>
    </row>
    <row r="39" spans="1:7" x14ac:dyDescent="0.2">
      <c r="A39" s="4"/>
      <c r="B39">
        <v>2020</v>
      </c>
      <c r="C39" s="25">
        <v>45.892876495310276</v>
      </c>
      <c r="D39" s="25">
        <v>20.084667504689726</v>
      </c>
      <c r="E39" s="25">
        <v>0</v>
      </c>
      <c r="F39" s="25">
        <v>1.59</v>
      </c>
      <c r="G39" s="25">
        <v>67.567543999999998</v>
      </c>
    </row>
    <row r="40" spans="1:7" x14ac:dyDescent="0.2">
      <c r="A40" s="4"/>
      <c r="B40">
        <v>2021</v>
      </c>
      <c r="C40" s="25">
        <v>49.28624471327926</v>
      </c>
      <c r="D40" s="25">
        <v>22.020763286720737</v>
      </c>
      <c r="E40" s="25">
        <v>0</v>
      </c>
      <c r="F40" s="25">
        <v>1.83</v>
      </c>
      <c r="G40" s="25">
        <v>73.137007999999994</v>
      </c>
    </row>
    <row r="41" spans="1:7" x14ac:dyDescent="0.2">
      <c r="A41" s="4"/>
      <c r="B41">
        <v>2022</v>
      </c>
      <c r="C41" s="25">
        <v>44.522502890000005</v>
      </c>
      <c r="D41" s="25">
        <v>20.601466109999997</v>
      </c>
      <c r="E41" s="25">
        <v>0</v>
      </c>
      <c r="F41" s="25">
        <v>2.3450000000000002</v>
      </c>
      <c r="G41" s="25">
        <v>67.468969000000001</v>
      </c>
    </row>
    <row r="42" spans="1:7" x14ac:dyDescent="0.2">
      <c r="A42" s="4"/>
      <c r="B42">
        <v>2023</v>
      </c>
      <c r="C42" s="25">
        <v>41.672947107886323</v>
      </c>
      <c r="D42" s="25">
        <v>21.299971892113682</v>
      </c>
      <c r="E42" s="25">
        <v>0</v>
      </c>
      <c r="F42" s="25">
        <v>2.585</v>
      </c>
      <c r="G42" s="25">
        <v>65.557918999999998</v>
      </c>
    </row>
  </sheetData>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14DA0-3589-48A2-A65F-3AEE2DA1CEC7}">
  <sheetPr>
    <tabColor theme="7"/>
  </sheetPr>
  <dimension ref="A1:J42"/>
  <sheetViews>
    <sheetView zoomScaleNormal="100" workbookViewId="0"/>
  </sheetViews>
  <sheetFormatPr defaultColWidth="15.125" defaultRowHeight="14.25" x14ac:dyDescent="0.2"/>
  <sheetData>
    <row r="1" spans="1:10" ht="15" x14ac:dyDescent="0.25">
      <c r="A1" s="1" t="s">
        <v>321</v>
      </c>
    </row>
    <row r="2" spans="1:10" x14ac:dyDescent="0.2">
      <c r="A2" s="25"/>
      <c r="B2" s="25"/>
      <c r="C2" s="25"/>
      <c r="D2" s="25"/>
      <c r="E2" s="25"/>
      <c r="G2" s="32"/>
      <c r="H2" s="32"/>
      <c r="I2" s="32"/>
      <c r="J2" s="32"/>
    </row>
    <row r="3" spans="1:10" x14ac:dyDescent="0.2">
      <c r="A3" s="25"/>
      <c r="B3" s="25"/>
      <c r="C3" s="25"/>
      <c r="D3" s="25"/>
      <c r="E3" s="25"/>
      <c r="G3" s="32"/>
      <c r="H3" s="32"/>
      <c r="I3" s="32"/>
      <c r="J3" s="32"/>
    </row>
    <row r="4" spans="1:10" x14ac:dyDescent="0.2">
      <c r="A4" s="25"/>
      <c r="B4" s="25"/>
      <c r="C4" s="25" t="s">
        <v>2</v>
      </c>
      <c r="D4" s="25" t="s">
        <v>32</v>
      </c>
      <c r="E4" s="25" t="s">
        <v>33</v>
      </c>
      <c r="F4" t="s">
        <v>188</v>
      </c>
      <c r="G4" s="32" t="s">
        <v>30</v>
      </c>
      <c r="H4" s="32" t="s">
        <v>177</v>
      </c>
      <c r="I4" s="32"/>
      <c r="J4" s="32"/>
    </row>
    <row r="5" spans="1:10" x14ac:dyDescent="0.2">
      <c r="A5" s="25" t="s">
        <v>15</v>
      </c>
      <c r="B5">
        <v>2015</v>
      </c>
      <c r="C5" s="25">
        <v>1.101356</v>
      </c>
      <c r="D5" s="25">
        <v>6.1585000000000001E-2</v>
      </c>
      <c r="E5" s="25">
        <v>1.782151</v>
      </c>
      <c r="F5" s="25">
        <v>0.47316699999999995</v>
      </c>
      <c r="G5" s="25">
        <v>2.6969120000000002</v>
      </c>
      <c r="H5" s="25">
        <v>9.5616000000000007E-2</v>
      </c>
    </row>
    <row r="6" spans="1:10" x14ac:dyDescent="0.2">
      <c r="A6" s="25"/>
      <c r="B6">
        <v>2020</v>
      </c>
      <c r="C6" s="25">
        <v>1.4403969999999999</v>
      </c>
      <c r="D6" s="25">
        <v>5.6487999999999997E-2</v>
      </c>
      <c r="E6" s="25">
        <v>1.5867439999999999</v>
      </c>
      <c r="F6" s="25">
        <v>0.71523400000000004</v>
      </c>
      <c r="G6" s="25">
        <v>2.1005510000000003</v>
      </c>
      <c r="H6" s="25">
        <v>3.8279000000000001E-2</v>
      </c>
    </row>
    <row r="7" spans="1:10" x14ac:dyDescent="0.2">
      <c r="A7" s="25"/>
      <c r="B7">
        <v>2023</v>
      </c>
      <c r="C7" s="25">
        <v>1.195597</v>
      </c>
      <c r="D7" s="25">
        <v>4.8087000000000005E-2</v>
      </c>
      <c r="E7" s="25">
        <v>1.496872</v>
      </c>
      <c r="F7" s="25">
        <v>0.88096699999999994</v>
      </c>
      <c r="G7" s="25">
        <v>1.9484089999999998</v>
      </c>
      <c r="H7" s="25">
        <v>1.5115E-2</v>
      </c>
    </row>
    <row r="8" spans="1:10" x14ac:dyDescent="0.2">
      <c r="C8" s="25"/>
      <c r="D8" s="25"/>
      <c r="E8" s="25"/>
      <c r="F8" s="25"/>
      <c r="G8" s="25"/>
      <c r="H8" s="25"/>
    </row>
    <row r="9" spans="1:10" x14ac:dyDescent="0.2">
      <c r="A9" t="s">
        <v>233</v>
      </c>
      <c r="B9">
        <v>2025</v>
      </c>
      <c r="C9" s="25">
        <v>1.4880425678326545</v>
      </c>
      <c r="D9" s="25">
        <v>4.4274046132710097E-2</v>
      </c>
      <c r="E9" s="25">
        <v>1.5921806518520158</v>
      </c>
      <c r="F9" s="25">
        <v>0.25433709011990424</v>
      </c>
      <c r="G9" s="25">
        <v>2.5333819969560851</v>
      </c>
      <c r="H9" s="25">
        <v>3.8738649464789207E-2</v>
      </c>
    </row>
    <row r="10" spans="1:10" x14ac:dyDescent="0.2">
      <c r="B10">
        <v>2030</v>
      </c>
      <c r="C10" s="25">
        <v>1.3105025368692622</v>
      </c>
      <c r="D10" s="25">
        <v>3.8991659935435671E-2</v>
      </c>
      <c r="E10" s="25">
        <v>1.4310519815845244</v>
      </c>
      <c r="F10" s="25">
        <v>0.24947319870652745</v>
      </c>
      <c r="G10" s="25">
        <v>2.0891542456978693</v>
      </c>
      <c r="H10" s="25">
        <v>3.4116697664394111E-2</v>
      </c>
    </row>
    <row r="11" spans="1:10" x14ac:dyDescent="0.2">
      <c r="B11">
        <v>2035</v>
      </c>
      <c r="C11" s="25">
        <v>1.250011283425287</v>
      </c>
      <c r="D11" s="25">
        <v>3.7191850841597165E-2</v>
      </c>
      <c r="E11" s="25">
        <v>1.3878337422546365</v>
      </c>
      <c r="F11" s="25">
        <v>0.22025841637531698</v>
      </c>
      <c r="G11" s="25">
        <v>1.9414859573161432</v>
      </c>
      <c r="H11" s="25">
        <v>3.2541911086705698E-2</v>
      </c>
    </row>
    <row r="12" spans="1:10" x14ac:dyDescent="0.2">
      <c r="B12">
        <v>2040</v>
      </c>
      <c r="C12" s="25">
        <v>1.1895200299813127</v>
      </c>
      <c r="D12" s="25">
        <v>3.5392041747758674E-2</v>
      </c>
      <c r="E12" s="25">
        <v>1.3670546889608932</v>
      </c>
      <c r="F12" s="25">
        <v>0.11698545415091439</v>
      </c>
      <c r="G12" s="25">
        <v>1.8176813065356376</v>
      </c>
      <c r="H12" s="25">
        <v>3.0967124509017289E-2</v>
      </c>
    </row>
    <row r="13" spans="1:10" x14ac:dyDescent="0.2">
      <c r="B13">
        <v>2045</v>
      </c>
      <c r="C13" s="25">
        <v>1.1341655953468122</v>
      </c>
      <c r="D13" s="25">
        <v>3.3745069513471372E-2</v>
      </c>
      <c r="E13" s="25">
        <v>1.3588094230641696</v>
      </c>
      <c r="F13" s="25">
        <v>1.7407081947186476</v>
      </c>
      <c r="G13" s="25">
        <v>1.2453336726434576E-2</v>
      </c>
      <c r="H13" s="25">
        <v>2.9526066244971269E-2</v>
      </c>
    </row>
    <row r="14" spans="1:10" x14ac:dyDescent="0.2">
      <c r="B14">
        <v>2050</v>
      </c>
      <c r="C14" s="25">
        <v>1.0788111607123112</v>
      </c>
      <c r="D14" s="25">
        <v>3.2098097279184064E-2</v>
      </c>
      <c r="E14" s="25">
        <v>1.3721693412912381</v>
      </c>
      <c r="F14" s="25">
        <v>1.5112621456829614</v>
      </c>
      <c r="G14" s="25">
        <v>1.1845535346606919E-2</v>
      </c>
      <c r="H14" s="25">
        <v>2.8085007980925249E-2</v>
      </c>
    </row>
    <row r="15" spans="1:10" x14ac:dyDescent="0.2">
      <c r="B15">
        <v>2055</v>
      </c>
      <c r="C15" s="25">
        <v>1.024617697988371</v>
      </c>
      <c r="D15" s="25">
        <v>3.0485667688392365E-2</v>
      </c>
      <c r="E15" s="25">
        <v>1.4041761596903197</v>
      </c>
      <c r="F15" s="25">
        <v>1.244850437765133</v>
      </c>
      <c r="G15" s="25">
        <v>1.1250481641538097E-2</v>
      </c>
      <c r="H15" s="25">
        <v>2.6674173639805822E-2</v>
      </c>
    </row>
    <row r="16" spans="1:10" x14ac:dyDescent="0.2">
      <c r="B16">
        <v>2060</v>
      </c>
      <c r="C16" s="25">
        <v>0.97052925780382171</v>
      </c>
      <c r="D16" s="25">
        <v>2.8876362855490313E-2</v>
      </c>
      <c r="E16" s="25">
        <v>1.4511157848275011</v>
      </c>
      <c r="F16" s="25">
        <v>0.94650633975609211</v>
      </c>
      <c r="G16" s="25">
        <v>1.0656581102331706E-2</v>
      </c>
      <c r="H16" s="25">
        <v>2.5266073381317707E-2</v>
      </c>
    </row>
    <row r="17" spans="1:8" x14ac:dyDescent="0.2">
      <c r="C17" s="25"/>
      <c r="D17" s="25"/>
      <c r="E17" s="25"/>
      <c r="F17" s="25"/>
      <c r="G17" s="25"/>
      <c r="H17" s="25"/>
    </row>
    <row r="18" spans="1:8" x14ac:dyDescent="0.2">
      <c r="A18" t="s">
        <v>234</v>
      </c>
      <c r="B18">
        <v>2025</v>
      </c>
      <c r="C18" s="25">
        <v>1.4880425678326545</v>
      </c>
      <c r="D18" s="25">
        <v>4.4274046132710097E-2</v>
      </c>
      <c r="E18" s="25">
        <v>1.5921806518520158</v>
      </c>
      <c r="F18" s="25">
        <v>0.25433709011990424</v>
      </c>
      <c r="G18" s="25">
        <v>2.5333819969560851</v>
      </c>
      <c r="H18" s="25">
        <v>3.8738649464789207E-2</v>
      </c>
    </row>
    <row r="19" spans="1:8" x14ac:dyDescent="0.2">
      <c r="B19">
        <v>2030</v>
      </c>
      <c r="C19" s="25">
        <v>1.3105025368692622</v>
      </c>
      <c r="D19" s="25">
        <v>3.8991659935435671E-2</v>
      </c>
      <c r="E19" s="25">
        <v>1.4310519815845244</v>
      </c>
      <c r="F19" s="25">
        <v>0.24947319870652745</v>
      </c>
      <c r="G19" s="25">
        <v>2.0891542456978693</v>
      </c>
      <c r="H19" s="25">
        <v>3.4116697664394111E-2</v>
      </c>
    </row>
    <row r="20" spans="1:8" x14ac:dyDescent="0.2">
      <c r="B20">
        <v>2035</v>
      </c>
      <c r="C20" s="25">
        <v>1.250011283425287</v>
      </c>
      <c r="D20" s="25">
        <v>3.7191850841597165E-2</v>
      </c>
      <c r="E20" s="25">
        <v>1.3878337422546365</v>
      </c>
      <c r="F20" s="25">
        <v>0.22025841637531698</v>
      </c>
      <c r="G20" s="25">
        <v>1.9414859573161432</v>
      </c>
      <c r="H20" s="25">
        <v>3.2541911086705698E-2</v>
      </c>
    </row>
    <row r="21" spans="1:8" x14ac:dyDescent="0.2">
      <c r="B21">
        <v>2040</v>
      </c>
      <c r="C21" s="25">
        <v>1.1895200299813127</v>
      </c>
      <c r="D21" s="25">
        <v>3.5392041747758674E-2</v>
      </c>
      <c r="E21" s="25">
        <v>1.3670546889608932</v>
      </c>
      <c r="F21" s="25">
        <v>0.11698545415091439</v>
      </c>
      <c r="G21" s="25">
        <v>1.8176813065356376</v>
      </c>
      <c r="H21" s="25">
        <v>3.0967124509017289E-2</v>
      </c>
    </row>
    <row r="22" spans="1:8" x14ac:dyDescent="0.2">
      <c r="B22">
        <v>2045</v>
      </c>
      <c r="C22" s="25">
        <v>1.1341655953468122</v>
      </c>
      <c r="D22" s="25">
        <v>3.3745069513471372E-2</v>
      </c>
      <c r="E22" s="25">
        <v>1.3588094230641696</v>
      </c>
      <c r="F22" s="25">
        <v>1.7407081947186476</v>
      </c>
      <c r="G22" s="25">
        <v>1.2453336726434576E-2</v>
      </c>
      <c r="H22" s="25">
        <v>2.9526066244971269E-2</v>
      </c>
    </row>
    <row r="23" spans="1:8" x14ac:dyDescent="0.2">
      <c r="B23">
        <v>2050</v>
      </c>
      <c r="C23" s="25">
        <v>1.0788111607123112</v>
      </c>
      <c r="D23" s="25">
        <v>3.2098097279184064E-2</v>
      </c>
      <c r="E23" s="25">
        <v>1.3721693412912381</v>
      </c>
      <c r="F23" s="25">
        <v>1.5112621456829614</v>
      </c>
      <c r="G23" s="25">
        <v>1.1845535346606919E-2</v>
      </c>
      <c r="H23" s="25">
        <v>2.8085007980925249E-2</v>
      </c>
    </row>
    <row r="24" spans="1:8" x14ac:dyDescent="0.2">
      <c r="B24">
        <v>2055</v>
      </c>
      <c r="C24" s="25">
        <v>1.024617697988371</v>
      </c>
      <c r="D24" s="25">
        <v>3.0485667688392365E-2</v>
      </c>
      <c r="E24" s="25">
        <v>1.4041761596903197</v>
      </c>
      <c r="F24" s="25">
        <v>1.244850437765133</v>
      </c>
      <c r="G24" s="25">
        <v>1.1250481641538097E-2</v>
      </c>
      <c r="H24" s="25">
        <v>2.6674173639805822E-2</v>
      </c>
    </row>
    <row r="25" spans="1:8" x14ac:dyDescent="0.2">
      <c r="B25">
        <v>2060</v>
      </c>
      <c r="C25" s="25">
        <v>0.97052925780382171</v>
      </c>
      <c r="D25" s="25">
        <v>2.8876362855490313E-2</v>
      </c>
      <c r="E25" s="25">
        <v>1.4511157848275011</v>
      </c>
      <c r="F25" s="25">
        <v>0.94650633975609211</v>
      </c>
      <c r="G25" s="25">
        <v>1.0656581102331706E-2</v>
      </c>
      <c r="H25" s="25">
        <v>2.5266073381317707E-2</v>
      </c>
    </row>
    <row r="26" spans="1:8" x14ac:dyDescent="0.2">
      <c r="C26" s="25"/>
      <c r="D26" s="25"/>
      <c r="E26" s="25"/>
      <c r="F26" s="25"/>
      <c r="G26" s="25"/>
      <c r="H26" s="25"/>
    </row>
    <row r="27" spans="1:8" x14ac:dyDescent="0.2">
      <c r="A27" t="s">
        <v>235</v>
      </c>
      <c r="B27">
        <v>2025</v>
      </c>
      <c r="C27" s="25">
        <v>1.4880425678326545</v>
      </c>
      <c r="D27" s="25">
        <v>4.4274046132710097E-2</v>
      </c>
      <c r="E27" s="25">
        <v>1.5921806518520158</v>
      </c>
      <c r="F27" s="25">
        <v>0.25433709011990424</v>
      </c>
      <c r="G27" s="25">
        <v>2.5333819969560851</v>
      </c>
      <c r="H27" s="25">
        <v>3.8738649464789207E-2</v>
      </c>
    </row>
    <row r="28" spans="1:8" x14ac:dyDescent="0.2">
      <c r="B28">
        <v>2030</v>
      </c>
      <c r="C28" s="25">
        <v>1.3105025368692622</v>
      </c>
      <c r="D28" s="25">
        <v>3.8991659935435671E-2</v>
      </c>
      <c r="E28" s="25">
        <v>1.4310519815845244</v>
      </c>
      <c r="F28" s="25">
        <v>0.24947319870652745</v>
      </c>
      <c r="G28" s="25">
        <v>2.0891542456978693</v>
      </c>
      <c r="H28" s="25">
        <v>3.4116697664394111E-2</v>
      </c>
    </row>
    <row r="29" spans="1:8" x14ac:dyDescent="0.2">
      <c r="B29">
        <v>2035</v>
      </c>
      <c r="C29" s="25">
        <v>1.250011283425287</v>
      </c>
      <c r="D29" s="25">
        <v>3.7191850841597165E-2</v>
      </c>
      <c r="E29" s="25">
        <v>1.3878337422546365</v>
      </c>
      <c r="F29" s="25">
        <v>0.22025841637531698</v>
      </c>
      <c r="G29" s="25">
        <v>1.9414859573161432</v>
      </c>
      <c r="H29" s="25">
        <v>3.2541911086705698E-2</v>
      </c>
    </row>
    <row r="30" spans="1:8" x14ac:dyDescent="0.2">
      <c r="B30">
        <v>2040</v>
      </c>
      <c r="C30" s="25">
        <v>1.1895200299813127</v>
      </c>
      <c r="D30" s="25">
        <v>3.5392041747758674E-2</v>
      </c>
      <c r="E30" s="25">
        <v>1.3670546889608932</v>
      </c>
      <c r="F30" s="25">
        <v>1.9216056225802898</v>
      </c>
      <c r="G30" s="25">
        <v>1.3061138106262235E-2</v>
      </c>
      <c r="H30" s="25">
        <v>3.0967124509017289E-2</v>
      </c>
    </row>
    <row r="31" spans="1:8" x14ac:dyDescent="0.2">
      <c r="B31">
        <v>2045</v>
      </c>
      <c r="C31" s="25">
        <v>1.1341655953468122</v>
      </c>
      <c r="D31" s="25">
        <v>3.3745069513471372E-2</v>
      </c>
      <c r="E31" s="25">
        <v>1.3588094230641696</v>
      </c>
      <c r="F31" s="25">
        <v>1.7407081947186476</v>
      </c>
      <c r="G31" s="25">
        <v>1.2453336726434576E-2</v>
      </c>
      <c r="H31" s="25">
        <v>2.9526066244971269E-2</v>
      </c>
    </row>
    <row r="32" spans="1:8" x14ac:dyDescent="0.2">
      <c r="B32">
        <v>2050</v>
      </c>
      <c r="C32" s="25">
        <v>1.0788111607123112</v>
      </c>
      <c r="D32" s="25">
        <v>3.2098097279184064E-2</v>
      </c>
      <c r="E32" s="25">
        <v>1.3721693412912381</v>
      </c>
      <c r="F32" s="25">
        <v>1.5112621456829614</v>
      </c>
      <c r="G32" s="25">
        <v>1.1845535346606919E-2</v>
      </c>
      <c r="H32" s="25">
        <v>2.8085007980925249E-2</v>
      </c>
    </row>
    <row r="33" spans="1:8" x14ac:dyDescent="0.2">
      <c r="B33">
        <v>2055</v>
      </c>
      <c r="C33" s="25">
        <v>1.024617697988371</v>
      </c>
      <c r="D33" s="25">
        <v>3.0485667688392365E-2</v>
      </c>
      <c r="E33" s="25">
        <v>1.4041761596903197</v>
      </c>
      <c r="F33" s="25">
        <v>1.244850437765133</v>
      </c>
      <c r="G33" s="25">
        <v>1.1250481641538097E-2</v>
      </c>
      <c r="H33" s="25">
        <v>2.6674173639805822E-2</v>
      </c>
    </row>
    <row r="34" spans="1:8" x14ac:dyDescent="0.2">
      <c r="B34">
        <v>2060</v>
      </c>
      <c r="C34" s="25">
        <v>0.97052925780382171</v>
      </c>
      <c r="D34" s="25">
        <v>2.8876362855490313E-2</v>
      </c>
      <c r="E34" s="25">
        <v>1.4511157848275011</v>
      </c>
      <c r="F34" s="25">
        <v>0.94650633975609211</v>
      </c>
      <c r="G34" s="25">
        <v>1.0656581102331706E-2</v>
      </c>
      <c r="H34" s="25">
        <v>2.5266073381317707E-2</v>
      </c>
    </row>
    <row r="37" spans="1:8" x14ac:dyDescent="0.2">
      <c r="A37" s="25" t="s">
        <v>15</v>
      </c>
      <c r="B37">
        <v>2010</v>
      </c>
      <c r="C37" s="25">
        <v>0.79394900000000002</v>
      </c>
      <c r="D37" s="25">
        <v>5.5702000000000002E-2</v>
      </c>
      <c r="E37" s="25">
        <v>1.7080309999999999</v>
      </c>
      <c r="F37" s="25">
        <v>0.11676700000000001</v>
      </c>
      <c r="G37" s="25">
        <v>3.4637850000000001</v>
      </c>
      <c r="H37" s="25">
        <v>0.133073</v>
      </c>
    </row>
    <row r="38" spans="1:8" x14ac:dyDescent="0.2">
      <c r="A38" s="25"/>
      <c r="B38">
        <v>2015</v>
      </c>
      <c r="C38" s="25">
        <v>1.101356</v>
      </c>
      <c r="D38" s="25">
        <v>6.1585000000000001E-2</v>
      </c>
      <c r="E38" s="25">
        <v>1.782151</v>
      </c>
      <c r="F38" s="25">
        <v>0.47316699999999995</v>
      </c>
      <c r="G38" s="25">
        <v>2.6969120000000002</v>
      </c>
      <c r="H38" s="25">
        <v>9.5616000000000007E-2</v>
      </c>
    </row>
    <row r="39" spans="1:8" x14ac:dyDescent="0.2">
      <c r="A39" s="25"/>
      <c r="B39">
        <v>2020</v>
      </c>
      <c r="C39" s="25">
        <v>1.4403969999999999</v>
      </c>
      <c r="D39" s="25">
        <v>5.6487999999999997E-2</v>
      </c>
      <c r="E39" s="25">
        <v>1.5867439999999999</v>
      </c>
      <c r="F39" s="25">
        <v>0.71523400000000004</v>
      </c>
      <c r="G39" s="25">
        <v>2.1005510000000003</v>
      </c>
      <c r="H39" s="25">
        <v>3.8279000000000001E-2</v>
      </c>
    </row>
    <row r="40" spans="1:8" x14ac:dyDescent="0.2">
      <c r="A40" s="25"/>
      <c r="B40">
        <v>2021</v>
      </c>
      <c r="C40" s="25">
        <v>1.132879</v>
      </c>
      <c r="D40" s="25">
        <v>4.3703000000000006E-2</v>
      </c>
      <c r="E40" s="25">
        <v>1.75702</v>
      </c>
      <c r="F40" s="25">
        <v>0.76436000000000004</v>
      </c>
      <c r="G40" s="25">
        <v>1.965449</v>
      </c>
      <c r="H40" s="25">
        <v>3.8238999999999995E-2</v>
      </c>
    </row>
    <row r="41" spans="1:8" x14ac:dyDescent="0.2">
      <c r="A41" s="25"/>
      <c r="B41">
        <v>2022</v>
      </c>
      <c r="C41" s="25">
        <v>1.4955689999999999</v>
      </c>
      <c r="D41" s="25">
        <v>4.3703000000000006E-2</v>
      </c>
      <c r="E41" s="25">
        <v>1.571645</v>
      </c>
      <c r="F41" s="25">
        <v>0.95211800000000002</v>
      </c>
      <c r="G41" s="25">
        <v>2.0154369999999999</v>
      </c>
      <c r="H41" s="25">
        <v>3.8238999999999995E-2</v>
      </c>
    </row>
    <row r="42" spans="1:8" x14ac:dyDescent="0.2">
      <c r="A42" s="25"/>
      <c r="B42">
        <v>2023</v>
      </c>
      <c r="C42" s="25">
        <v>1.195597</v>
      </c>
      <c r="D42" s="25">
        <v>4.8087000000000005E-2</v>
      </c>
      <c r="E42" s="25">
        <v>1.496872</v>
      </c>
      <c r="F42" s="25">
        <v>0.88096699999999994</v>
      </c>
      <c r="G42" s="25">
        <v>1.9484089999999998</v>
      </c>
      <c r="H42" s="25">
        <v>1.5115E-2</v>
      </c>
    </row>
  </sheetData>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F57CB-70A0-4774-9E15-ED9FA8C58EBF}">
  <sheetPr>
    <tabColor theme="7"/>
  </sheetPr>
  <dimension ref="A1:J43"/>
  <sheetViews>
    <sheetView workbookViewId="0"/>
  </sheetViews>
  <sheetFormatPr defaultColWidth="15.125" defaultRowHeight="14.25" x14ac:dyDescent="0.2"/>
  <sheetData>
    <row r="1" spans="1:10" ht="15" x14ac:dyDescent="0.2">
      <c r="A1" s="45" t="s">
        <v>322</v>
      </c>
    </row>
    <row r="2" spans="1:10" x14ac:dyDescent="0.2">
      <c r="A2" s="31"/>
    </row>
    <row r="4" spans="1:10" x14ac:dyDescent="0.2">
      <c r="A4" s="4"/>
      <c r="B4" s="4"/>
      <c r="C4" s="4"/>
      <c r="D4" s="4"/>
    </row>
    <row r="5" spans="1:10" x14ac:dyDescent="0.2">
      <c r="A5" s="4"/>
      <c r="C5" s="25" t="s">
        <v>2</v>
      </c>
      <c r="D5" s="25" t="s">
        <v>33</v>
      </c>
      <c r="E5" s="25" t="s">
        <v>188</v>
      </c>
      <c r="F5" s="25" t="s">
        <v>30</v>
      </c>
    </row>
    <row r="6" spans="1:10" x14ac:dyDescent="0.2">
      <c r="A6" s="4" t="s">
        <v>15</v>
      </c>
      <c r="B6">
        <v>2015</v>
      </c>
      <c r="C6" s="25">
        <v>0</v>
      </c>
      <c r="D6" s="25">
        <v>1.6246E-2</v>
      </c>
      <c r="E6" s="25">
        <v>0.27108399999999999</v>
      </c>
      <c r="F6" s="25">
        <v>1.2650350000000001</v>
      </c>
      <c r="G6" s="32"/>
      <c r="H6" s="32"/>
      <c r="I6" s="32"/>
      <c r="J6" s="32"/>
    </row>
    <row r="7" spans="1:10" x14ac:dyDescent="0.2">
      <c r="A7" s="4"/>
      <c r="B7">
        <v>2020</v>
      </c>
      <c r="C7" s="25">
        <v>0</v>
      </c>
      <c r="D7" s="25">
        <v>1.9219999999999998E-2</v>
      </c>
      <c r="E7" s="25">
        <v>0.42738199999999998</v>
      </c>
      <c r="F7" s="25">
        <v>1.1165759999999998</v>
      </c>
      <c r="G7" s="32"/>
      <c r="H7" s="32"/>
      <c r="I7" s="32"/>
      <c r="J7" s="32"/>
    </row>
    <row r="8" spans="1:10" x14ac:dyDescent="0.2">
      <c r="B8">
        <v>2023</v>
      </c>
      <c r="C8" s="25">
        <v>4.8024000000000004E-2</v>
      </c>
      <c r="D8" s="25">
        <v>1.8917000000000003E-2</v>
      </c>
      <c r="E8" s="25">
        <v>0.46583999999999998</v>
      </c>
      <c r="F8" s="25">
        <v>0.945936</v>
      </c>
    </row>
    <row r="9" spans="1:10" x14ac:dyDescent="0.2">
      <c r="C9" s="25"/>
      <c r="D9" s="25"/>
      <c r="E9" s="25"/>
      <c r="F9" s="25"/>
    </row>
    <row r="10" spans="1:10" x14ac:dyDescent="0.2">
      <c r="A10" t="s">
        <v>233</v>
      </c>
      <c r="B10">
        <v>2025</v>
      </c>
      <c r="C10" s="25">
        <v>5.1040600000000207E-2</v>
      </c>
      <c r="D10" s="25">
        <v>1.8517000000000099E-2</v>
      </c>
      <c r="E10" s="25">
        <v>0.14614288943969586</v>
      </c>
      <c r="F10" s="25">
        <v>1.2617043344017849</v>
      </c>
    </row>
    <row r="11" spans="1:10" x14ac:dyDescent="0.2">
      <c r="B11">
        <v>2030</v>
      </c>
      <c r="C11" s="25">
        <v>5.1040600000000207E-2</v>
      </c>
      <c r="D11" s="25">
        <v>2.5022256415692831E-2</v>
      </c>
      <c r="E11" s="25">
        <v>0.15536357612174165</v>
      </c>
      <c r="F11" s="25">
        <v>1.2353174380992638</v>
      </c>
    </row>
    <row r="12" spans="1:10" x14ac:dyDescent="0.2">
      <c r="B12">
        <v>2035</v>
      </c>
      <c r="C12" s="25">
        <v>5.1040600000000207E-2</v>
      </c>
      <c r="D12" s="25">
        <v>4.8085154169771098E-2</v>
      </c>
      <c r="E12" s="25">
        <v>0.12979341880102263</v>
      </c>
      <c r="F12" s="25">
        <v>1.110513564268792</v>
      </c>
    </row>
    <row r="13" spans="1:10" x14ac:dyDescent="0.2">
      <c r="B13">
        <v>2040</v>
      </c>
      <c r="C13" s="25">
        <v>5.1040600000000207E-2</v>
      </c>
      <c r="D13" s="25">
        <v>7.97715660007495E-2</v>
      </c>
      <c r="E13" s="25">
        <v>7.3904286348708548E-2</v>
      </c>
      <c r="F13" s="25">
        <v>1.1416895144455244</v>
      </c>
    </row>
    <row r="14" spans="1:10" x14ac:dyDescent="0.2">
      <c r="B14">
        <v>2045</v>
      </c>
      <c r="C14" s="25">
        <v>5.1040600000000207E-2</v>
      </c>
      <c r="D14" s="25">
        <v>0.1403847986954731</v>
      </c>
      <c r="E14" s="25">
        <v>1.0809616467307164</v>
      </c>
      <c r="F14" s="25">
        <v>0</v>
      </c>
    </row>
    <row r="15" spans="1:10" x14ac:dyDescent="0.2">
      <c r="B15">
        <v>2050</v>
      </c>
      <c r="C15" s="25">
        <v>5.1040600000000207E-2</v>
      </c>
      <c r="D15" s="25">
        <v>0.20527712585524285</v>
      </c>
      <c r="E15" s="25">
        <v>0.96790249277425444</v>
      </c>
      <c r="F15" s="25">
        <v>0</v>
      </c>
    </row>
    <row r="16" spans="1:10" x14ac:dyDescent="0.2">
      <c r="B16">
        <v>2055</v>
      </c>
      <c r="C16" s="25">
        <v>5.1040600000000207E-2</v>
      </c>
      <c r="D16" s="25">
        <v>0.24222051461949823</v>
      </c>
      <c r="E16" s="25">
        <v>0.92306423060008602</v>
      </c>
      <c r="F16" s="25">
        <v>0</v>
      </c>
    </row>
    <row r="17" spans="1:6" x14ac:dyDescent="0.2">
      <c r="B17">
        <v>2060</v>
      </c>
      <c r="C17" s="25">
        <v>5.1040600000000207E-2</v>
      </c>
      <c r="D17" s="25">
        <v>0.2581522236863652</v>
      </c>
      <c r="E17" s="25">
        <v>0.90665249865415454</v>
      </c>
      <c r="F17" s="25">
        <v>0</v>
      </c>
    </row>
    <row r="18" spans="1:6" x14ac:dyDescent="0.2">
      <c r="C18" s="25"/>
      <c r="D18" s="25"/>
      <c r="E18" s="25"/>
      <c r="F18" s="25"/>
    </row>
    <row r="19" spans="1:6" x14ac:dyDescent="0.2">
      <c r="A19" t="s">
        <v>234</v>
      </c>
      <c r="B19">
        <v>2025</v>
      </c>
      <c r="C19" s="25">
        <v>5.1040600000000207E-2</v>
      </c>
      <c r="D19" s="25">
        <v>1.8517000000000099E-2</v>
      </c>
      <c r="E19" s="25">
        <v>0.10385836598129629</v>
      </c>
      <c r="F19" s="25">
        <v>0.89587731114628943</v>
      </c>
    </row>
    <row r="20" spans="1:6" x14ac:dyDescent="0.2">
      <c r="B20">
        <v>2030</v>
      </c>
      <c r="C20" s="25">
        <v>5.1040600000000207E-2</v>
      </c>
      <c r="D20" s="25">
        <v>2.2553200512225199E-2</v>
      </c>
      <c r="E20" s="25">
        <v>9.7552067422777056E-2</v>
      </c>
      <c r="F20" s="25">
        <v>0.77480087038438095</v>
      </c>
    </row>
    <row r="21" spans="1:6" x14ac:dyDescent="0.2">
      <c r="B21">
        <v>2035</v>
      </c>
      <c r="C21" s="25">
        <v>5.1040600000000207E-2</v>
      </c>
      <c r="D21" s="25">
        <v>3.867077590812424E-2</v>
      </c>
      <c r="E21" s="25">
        <v>8.8880743827785005E-2</v>
      </c>
      <c r="F21" s="25">
        <v>0.75911518635025299</v>
      </c>
    </row>
    <row r="22" spans="1:6" x14ac:dyDescent="0.2">
      <c r="B22">
        <v>2040</v>
      </c>
      <c r="C22" s="25">
        <v>5.1040600000000207E-2</v>
      </c>
      <c r="D22" s="25">
        <v>6.9191534048329867E-2</v>
      </c>
      <c r="E22" s="25">
        <v>6.1343996981480443E-2</v>
      </c>
      <c r="F22" s="25">
        <v>0.94664168907153023</v>
      </c>
    </row>
    <row r="23" spans="1:6" x14ac:dyDescent="0.2">
      <c r="B23">
        <v>2045</v>
      </c>
      <c r="C23" s="25">
        <v>5.1040600000000207E-2</v>
      </c>
      <c r="D23" s="25">
        <v>0.11219293790510979</v>
      </c>
      <c r="E23" s="25">
        <v>0.83126150572880586</v>
      </c>
      <c r="F23" s="25">
        <v>0</v>
      </c>
    </row>
    <row r="24" spans="1:6" x14ac:dyDescent="0.2">
      <c r="B24">
        <v>2050</v>
      </c>
      <c r="C24" s="25">
        <v>5.1040600000000207E-2</v>
      </c>
      <c r="D24" s="25">
        <v>0.16366086797631801</v>
      </c>
      <c r="E24" s="25">
        <v>0.7523191975495126</v>
      </c>
      <c r="F24" s="25">
        <v>0</v>
      </c>
    </row>
    <row r="25" spans="1:6" x14ac:dyDescent="0.2">
      <c r="B25">
        <v>2055</v>
      </c>
      <c r="C25" s="25">
        <v>5.1040600000000207E-2</v>
      </c>
      <c r="D25" s="25">
        <v>0.20094741286590534</v>
      </c>
      <c r="E25" s="25">
        <v>0.75280672312829022</v>
      </c>
      <c r="F25" s="25">
        <v>0</v>
      </c>
    </row>
    <row r="26" spans="1:6" x14ac:dyDescent="0.2">
      <c r="B26">
        <v>2060</v>
      </c>
      <c r="C26" s="25">
        <v>5.1040600000000207E-2</v>
      </c>
      <c r="D26" s="25">
        <v>0.21852538730758417</v>
      </c>
      <c r="E26" s="25">
        <v>0.75674493738784843</v>
      </c>
      <c r="F26" s="25">
        <v>0</v>
      </c>
    </row>
    <row r="27" spans="1:6" x14ac:dyDescent="0.2">
      <c r="C27" s="25"/>
      <c r="D27" s="25"/>
      <c r="E27" s="25"/>
      <c r="F27" s="25"/>
    </row>
    <row r="28" spans="1:6" x14ac:dyDescent="0.2">
      <c r="A28" t="s">
        <v>235</v>
      </c>
      <c r="B28">
        <v>2025</v>
      </c>
      <c r="C28" s="25">
        <v>5.1040600000000207E-2</v>
      </c>
      <c r="D28" s="25">
        <v>1.8517000000000099E-2</v>
      </c>
      <c r="E28" s="25">
        <v>0.14614288943969586</v>
      </c>
      <c r="F28" s="25">
        <v>1.2853645153672719</v>
      </c>
    </row>
    <row r="29" spans="1:6" x14ac:dyDescent="0.2">
      <c r="B29">
        <v>2030</v>
      </c>
      <c r="C29" s="25">
        <v>5.1040600000000207E-2</v>
      </c>
      <c r="D29" s="25">
        <v>2.5022256415692831E-2</v>
      </c>
      <c r="E29" s="25">
        <v>0.15536357612174165</v>
      </c>
      <c r="F29" s="25">
        <v>1.2683010849695571</v>
      </c>
    </row>
    <row r="30" spans="1:6" x14ac:dyDescent="0.2">
      <c r="B30">
        <v>2035</v>
      </c>
      <c r="C30" s="25">
        <v>5.1040600000000207E-2</v>
      </c>
      <c r="D30" s="25">
        <v>4.8085154169771098E-2</v>
      </c>
      <c r="E30" s="25">
        <v>0.12979341880102263</v>
      </c>
      <c r="F30" s="25">
        <v>1.13736150347502</v>
      </c>
    </row>
    <row r="31" spans="1:6" x14ac:dyDescent="0.2">
      <c r="B31">
        <v>2040</v>
      </c>
      <c r="C31" s="25">
        <v>5.1040600000000207E-2</v>
      </c>
      <c r="D31" s="25">
        <v>7.97715660007495E-2</v>
      </c>
      <c r="E31" s="25">
        <v>1.2155938007942328</v>
      </c>
      <c r="F31" s="25">
        <v>0</v>
      </c>
    </row>
    <row r="32" spans="1:6" x14ac:dyDescent="0.2">
      <c r="B32">
        <v>2045</v>
      </c>
      <c r="C32" s="25">
        <v>5.1040600000000207E-2</v>
      </c>
      <c r="D32" s="25">
        <v>0.1403847986954731</v>
      </c>
      <c r="E32" s="25">
        <v>1.0809616467307164</v>
      </c>
      <c r="F32" s="25">
        <v>0</v>
      </c>
    </row>
    <row r="33" spans="1:6" x14ac:dyDescent="0.2">
      <c r="B33">
        <v>2050</v>
      </c>
      <c r="C33" s="25">
        <v>5.1040600000000207E-2</v>
      </c>
      <c r="D33" s="25">
        <v>0.20527712585524285</v>
      </c>
      <c r="E33" s="25">
        <v>0.96790249277425444</v>
      </c>
      <c r="F33" s="25">
        <v>0</v>
      </c>
    </row>
    <row r="34" spans="1:6" x14ac:dyDescent="0.2">
      <c r="B34">
        <v>2055</v>
      </c>
      <c r="C34" s="25">
        <v>5.1040600000000207E-2</v>
      </c>
      <c r="D34" s="25">
        <v>0.24222051461949823</v>
      </c>
      <c r="E34" s="25">
        <v>0.92306423060008602</v>
      </c>
      <c r="F34" s="25">
        <v>0</v>
      </c>
    </row>
    <row r="35" spans="1:6" x14ac:dyDescent="0.2">
      <c r="B35">
        <v>2060</v>
      </c>
      <c r="C35" s="25">
        <v>5.1040600000000207E-2</v>
      </c>
      <c r="D35" s="25">
        <v>0.2581522236863652</v>
      </c>
      <c r="E35" s="25">
        <v>0.90665249865415454</v>
      </c>
      <c r="F35" s="25">
        <v>0</v>
      </c>
    </row>
    <row r="38" spans="1:6" x14ac:dyDescent="0.2">
      <c r="A38" s="4" t="s">
        <v>15</v>
      </c>
      <c r="B38">
        <v>2010</v>
      </c>
      <c r="C38" s="25">
        <v>0</v>
      </c>
      <c r="D38" s="25">
        <v>1.7393000000000002E-2</v>
      </c>
      <c r="E38" s="25">
        <v>5.9831000000000002E-2</v>
      </c>
      <c r="F38" s="25">
        <v>1.3977910000000002</v>
      </c>
    </row>
    <row r="39" spans="1:6" x14ac:dyDescent="0.2">
      <c r="A39" s="4"/>
      <c r="B39">
        <v>2015</v>
      </c>
      <c r="C39" s="25">
        <v>0</v>
      </c>
      <c r="D39" s="25">
        <v>1.6246E-2</v>
      </c>
      <c r="E39" s="25">
        <v>0.27108399999999999</v>
      </c>
      <c r="F39" s="25">
        <v>1.2650350000000001</v>
      </c>
    </row>
    <row r="40" spans="1:6" x14ac:dyDescent="0.2">
      <c r="A40" s="4"/>
      <c r="B40">
        <v>2020</v>
      </c>
      <c r="C40" s="25">
        <v>0</v>
      </c>
      <c r="D40" s="25">
        <v>1.9219999999999998E-2</v>
      </c>
      <c r="E40" s="25">
        <v>0.42738199999999998</v>
      </c>
      <c r="F40" s="25">
        <v>1.1165759999999998</v>
      </c>
    </row>
    <row r="41" spans="1:6" x14ac:dyDescent="0.2">
      <c r="A41" s="4"/>
      <c r="B41">
        <v>2021</v>
      </c>
      <c r="C41" s="25">
        <v>0</v>
      </c>
      <c r="D41" s="25">
        <v>2.1344000000000002E-2</v>
      </c>
      <c r="E41" s="25">
        <v>0.42997399999999997</v>
      </c>
      <c r="F41" s="25">
        <v>1.0660420000000002</v>
      </c>
    </row>
    <row r="42" spans="1:6" x14ac:dyDescent="0.2">
      <c r="A42" s="4"/>
      <c r="B42">
        <v>2022</v>
      </c>
      <c r="C42" s="25">
        <v>4.7011000000000004E-2</v>
      </c>
      <c r="D42" s="25">
        <v>1.8516999999999999E-2</v>
      </c>
      <c r="E42" s="25">
        <v>0.51758899999999997</v>
      </c>
      <c r="F42" s="25">
        <v>0.92540499999999992</v>
      </c>
    </row>
    <row r="43" spans="1:6" x14ac:dyDescent="0.2">
      <c r="B43">
        <v>2023</v>
      </c>
      <c r="C43" s="25">
        <v>4.8024000000000004E-2</v>
      </c>
      <c r="D43" s="25">
        <v>1.8917000000000003E-2</v>
      </c>
      <c r="E43" s="25">
        <v>0.46583999999999998</v>
      </c>
      <c r="F43" s="25">
        <v>0.945936</v>
      </c>
    </row>
  </sheetData>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4F2E1-DD21-4BF2-B406-E2B6CF4E48DA}">
  <sheetPr>
    <tabColor theme="7"/>
  </sheetPr>
  <dimension ref="A1:K44"/>
  <sheetViews>
    <sheetView workbookViewId="0"/>
  </sheetViews>
  <sheetFormatPr defaultColWidth="15.125" defaultRowHeight="14.25" x14ac:dyDescent="0.2"/>
  <sheetData>
    <row r="1" spans="1:11" ht="15" x14ac:dyDescent="0.2">
      <c r="A1" s="45" t="s">
        <v>323</v>
      </c>
    </row>
    <row r="2" spans="1:11" x14ac:dyDescent="0.2">
      <c r="A2" s="31"/>
    </row>
    <row r="4" spans="1:11" x14ac:dyDescent="0.2">
      <c r="A4" s="4"/>
      <c r="B4" s="4"/>
      <c r="C4" s="4"/>
      <c r="D4" s="4"/>
    </row>
    <row r="5" spans="1:11" x14ac:dyDescent="0.2">
      <c r="A5" s="4"/>
      <c r="C5" s="25"/>
      <c r="D5" s="25"/>
      <c r="E5" s="25"/>
      <c r="F5" s="25"/>
      <c r="G5" s="25"/>
    </row>
    <row r="6" spans="1:11" x14ac:dyDescent="0.2">
      <c r="A6" s="4"/>
      <c r="C6" s="32" t="s">
        <v>2</v>
      </c>
      <c r="D6" s="32" t="s">
        <v>32</v>
      </c>
      <c r="E6" s="32" t="s">
        <v>33</v>
      </c>
      <c r="F6" s="32" t="s">
        <v>188</v>
      </c>
      <c r="G6" s="32" t="s">
        <v>30</v>
      </c>
      <c r="H6" s="32" t="s">
        <v>177</v>
      </c>
      <c r="I6" s="32"/>
      <c r="J6" s="32"/>
      <c r="K6" s="32"/>
    </row>
    <row r="7" spans="1:11" x14ac:dyDescent="0.2">
      <c r="A7" s="4" t="s">
        <v>15</v>
      </c>
      <c r="B7">
        <v>2015</v>
      </c>
      <c r="C7" s="25">
        <v>8.5760000000000003E-3</v>
      </c>
      <c r="D7" s="25">
        <v>0</v>
      </c>
      <c r="E7" s="25">
        <v>1.2126410000000001</v>
      </c>
      <c r="F7" s="25">
        <v>0.36189499999999997</v>
      </c>
      <c r="G7" s="25">
        <v>2.3009220000000004</v>
      </c>
      <c r="H7" s="25">
        <v>3.9999999999999998E-6</v>
      </c>
      <c r="I7" s="25"/>
      <c r="J7" s="32"/>
      <c r="K7" s="32"/>
    </row>
    <row r="8" spans="1:11" x14ac:dyDescent="0.2">
      <c r="A8" s="4"/>
      <c r="B8">
        <v>2020</v>
      </c>
      <c r="C8" s="25">
        <v>1.2228999999999999E-2</v>
      </c>
      <c r="D8" s="25">
        <v>0.293599</v>
      </c>
      <c r="E8" s="25">
        <v>1.3345440000000002</v>
      </c>
      <c r="F8" s="25">
        <v>0.64682999999999991</v>
      </c>
      <c r="G8" s="25">
        <v>1.738702</v>
      </c>
      <c r="H8" s="25">
        <v>1.9680000000000001E-3</v>
      </c>
      <c r="I8" s="25"/>
      <c r="J8" s="32"/>
      <c r="K8" s="32"/>
    </row>
    <row r="9" spans="1:11" x14ac:dyDescent="0.2">
      <c r="B9">
        <v>2023</v>
      </c>
      <c r="C9" s="25">
        <v>2.9617000000000001E-2</v>
      </c>
      <c r="D9" s="25">
        <v>0.40656500000000001</v>
      </c>
      <c r="E9" s="25">
        <v>1.5926120000000001</v>
      </c>
      <c r="F9" s="25">
        <v>1.1029639999999998</v>
      </c>
      <c r="G9" s="25">
        <v>1.9657149999999999</v>
      </c>
      <c r="H9" s="25">
        <v>3.6999999999999999E-4</v>
      </c>
      <c r="I9" s="25"/>
    </row>
    <row r="10" spans="1:11" x14ac:dyDescent="0.2">
      <c r="C10" s="25"/>
      <c r="D10" s="25"/>
      <c r="E10" s="25"/>
      <c r="F10" s="25"/>
      <c r="G10" s="25"/>
      <c r="H10" s="25"/>
      <c r="I10" s="25"/>
    </row>
    <row r="11" spans="1:11" x14ac:dyDescent="0.2">
      <c r="A11" t="s">
        <v>233</v>
      </c>
      <c r="B11">
        <v>2025</v>
      </c>
      <c r="C11" s="25">
        <v>2.6856176670914955E-2</v>
      </c>
      <c r="D11" s="25">
        <v>0.37227805042187589</v>
      </c>
      <c r="E11" s="25">
        <v>1.7230463136980683</v>
      </c>
      <c r="F11" s="25">
        <v>0.43863704598725667</v>
      </c>
      <c r="G11" s="25">
        <v>2.2081894961067539</v>
      </c>
      <c r="H11" s="25">
        <v>3.3788546833568296E-4</v>
      </c>
      <c r="I11" s="25"/>
    </row>
    <row r="12" spans="1:11" x14ac:dyDescent="0.2">
      <c r="B12">
        <v>2030</v>
      </c>
      <c r="C12" s="25">
        <v>2.8831896633408349E-2</v>
      </c>
      <c r="D12" s="25">
        <v>0.39966531350214829</v>
      </c>
      <c r="E12" s="25">
        <v>2.30874762873859</v>
      </c>
      <c r="F12" s="25">
        <v>0.37557432892114734</v>
      </c>
      <c r="G12" s="25">
        <v>1.420408613125697</v>
      </c>
      <c r="H12" s="25">
        <v>3.6274258306974737E-4</v>
      </c>
      <c r="I12" s="25"/>
    </row>
    <row r="13" spans="1:11" x14ac:dyDescent="0.2">
      <c r="B13">
        <v>2035</v>
      </c>
      <c r="C13" s="25">
        <v>3.0253247051105735E-2</v>
      </c>
      <c r="D13" s="25">
        <v>0.41936795282235184</v>
      </c>
      <c r="E13" s="25">
        <v>2.630730015803366</v>
      </c>
      <c r="F13" s="25">
        <v>0.33431596407619929</v>
      </c>
      <c r="G13" s="25">
        <v>1.0688414871365035</v>
      </c>
      <c r="H13" s="25">
        <v>3.806250112886871E-4</v>
      </c>
      <c r="I13" s="25"/>
    </row>
    <row r="14" spans="1:11" x14ac:dyDescent="0.2">
      <c r="B14">
        <v>2040</v>
      </c>
      <c r="C14" s="25">
        <v>3.0647421039600411E-2</v>
      </c>
      <c r="D14" s="25">
        <v>0.42483195932491308</v>
      </c>
      <c r="E14" s="25">
        <v>2.9123323747542291</v>
      </c>
      <c r="F14" s="25">
        <v>0.25593458856960105</v>
      </c>
      <c r="G14" s="25">
        <v>0.59511230654009484</v>
      </c>
      <c r="H14" s="25">
        <v>3.8558423032944157E-4</v>
      </c>
      <c r="I14" s="25"/>
    </row>
    <row r="15" spans="1:11" x14ac:dyDescent="0.2">
      <c r="B15">
        <v>2045</v>
      </c>
      <c r="C15" s="25">
        <v>3.1516192477386226E-2</v>
      </c>
      <c r="D15" s="25">
        <v>0.4368747955440902</v>
      </c>
      <c r="E15" s="25">
        <v>3.1616318477894856</v>
      </c>
      <c r="F15" s="25">
        <v>0.43232701667989465</v>
      </c>
      <c r="G15" s="25">
        <v>6.3605941341871738E-2</v>
      </c>
      <c r="H15" s="25">
        <v>3.9651449965742204E-4</v>
      </c>
      <c r="I15" s="25"/>
    </row>
    <row r="16" spans="1:11" x14ac:dyDescent="0.2">
      <c r="B16">
        <v>2050</v>
      </c>
      <c r="C16" s="25">
        <v>3.2289540732105743E-2</v>
      </c>
      <c r="D16" s="25">
        <v>0.44759488366727923</v>
      </c>
      <c r="E16" s="25">
        <v>3.3040356802166033</v>
      </c>
      <c r="F16" s="25">
        <v>0.29504430420216449</v>
      </c>
      <c r="G16" s="25">
        <v>6.5166711849344167E-2</v>
      </c>
      <c r="H16" s="25">
        <v>4.0624422181535959E-4</v>
      </c>
      <c r="I16" s="25"/>
    </row>
    <row r="17" spans="1:9" x14ac:dyDescent="0.2">
      <c r="B17">
        <v>2055</v>
      </c>
      <c r="C17" s="25">
        <v>3.2217392659377467E-2</v>
      </c>
      <c r="D17" s="25">
        <v>0.44659477318297247</v>
      </c>
      <c r="E17" s="25">
        <v>3.31625395264405</v>
      </c>
      <c r="F17" s="25">
        <v>0.25004230909014236</v>
      </c>
      <c r="G17" s="25">
        <v>6.5021102696678379E-2</v>
      </c>
      <c r="H17" s="25">
        <v>4.0533650566342829E-4</v>
      </c>
      <c r="I17" s="25"/>
    </row>
    <row r="18" spans="1:9" x14ac:dyDescent="0.2">
      <c r="B18">
        <v>2060</v>
      </c>
      <c r="C18" s="25">
        <v>3.2145405795024423E-2</v>
      </c>
      <c r="D18" s="25">
        <v>0.44559689735553354</v>
      </c>
      <c r="E18" s="25">
        <v>3.3143243948053094</v>
      </c>
      <c r="F18" s="25">
        <v>0.23716237719285505</v>
      </c>
      <c r="G18" s="25">
        <v>6.4875818894559512E-2</v>
      </c>
      <c r="H18" s="25">
        <v>4.0443081772154461E-4</v>
      </c>
      <c r="I18" s="25"/>
    </row>
    <row r="19" spans="1:9" x14ac:dyDescent="0.2">
      <c r="C19" s="25"/>
      <c r="D19" s="25"/>
      <c r="E19" s="25"/>
      <c r="F19" s="25"/>
      <c r="G19" s="25"/>
      <c r="H19" s="25"/>
      <c r="I19" s="25"/>
    </row>
    <row r="20" spans="1:9" x14ac:dyDescent="0.2">
      <c r="A20" t="s">
        <v>234</v>
      </c>
      <c r="B20">
        <v>2025</v>
      </c>
      <c r="C20" s="25">
        <v>2.6865991954785604E-2</v>
      </c>
      <c r="D20" s="25">
        <v>0.37241410905704492</v>
      </c>
      <c r="E20" s="25">
        <v>1.7236760455060787</v>
      </c>
      <c r="F20" s="25">
        <v>0.43879735723242397</v>
      </c>
      <c r="G20" s="25">
        <v>2.2089855717540927</v>
      </c>
      <c r="H20" s="25">
        <v>3.3800895731284146E-4</v>
      </c>
      <c r="I20" s="25"/>
    </row>
    <row r="21" spans="1:9" x14ac:dyDescent="0.2">
      <c r="B21">
        <v>2030</v>
      </c>
      <c r="C21" s="25">
        <v>2.8864326072284101E-2</v>
      </c>
      <c r="D21" s="25">
        <v>0.40011484764205496</v>
      </c>
      <c r="E21" s="25">
        <v>2.3113444537431218</v>
      </c>
      <c r="F21" s="25">
        <v>0.37599676608849403</v>
      </c>
      <c r="G21" s="25">
        <v>1.4219837597800384</v>
      </c>
      <c r="H21" s="25">
        <v>3.6315058739131047E-4</v>
      </c>
      <c r="I21" s="25"/>
    </row>
    <row r="22" spans="1:9" x14ac:dyDescent="0.2">
      <c r="B22">
        <v>2035</v>
      </c>
      <c r="C22" s="25">
        <v>3.033077691233968E-2</v>
      </c>
      <c r="D22" s="25">
        <v>0.42044266520391399</v>
      </c>
      <c r="E22" s="25">
        <v>2.6374717758770752</v>
      </c>
      <c r="F22" s="25">
        <v>0.33517271410568661</v>
      </c>
      <c r="G22" s="25">
        <v>1.0715549754912497</v>
      </c>
      <c r="H22" s="25">
        <v>3.8160043730684401E-4</v>
      </c>
      <c r="I22" s="25"/>
    </row>
    <row r="23" spans="1:9" x14ac:dyDescent="0.2">
      <c r="B23">
        <v>2040</v>
      </c>
      <c r="C23" s="25">
        <v>3.0809091971211199E-2</v>
      </c>
      <c r="D23" s="25">
        <v>0.42707302811022285</v>
      </c>
      <c r="E23" s="25">
        <v>2.9276954778218052</v>
      </c>
      <c r="F23" s="25">
        <v>0.25728469183969366</v>
      </c>
      <c r="G23" s="25">
        <v>0.59825163630252598</v>
      </c>
      <c r="H23" s="25">
        <v>3.8761825993510523E-4</v>
      </c>
      <c r="I23" s="25"/>
    </row>
    <row r="24" spans="1:9" x14ac:dyDescent="0.2">
      <c r="B24">
        <v>2045</v>
      </c>
      <c r="C24" s="25">
        <v>3.1756462568439218E-2</v>
      </c>
      <c r="D24" s="25">
        <v>0.44020539923231983</v>
      </c>
      <c r="E24" s="25">
        <v>3.1857351899838031</v>
      </c>
      <c r="F24" s="25">
        <v>0.40960956661881209</v>
      </c>
      <c r="G24" s="25">
        <v>9.0104236981479346E-2</v>
      </c>
      <c r="H24" s="25">
        <v>3.9953740843692886E-4</v>
      </c>
      <c r="I24" s="25"/>
    </row>
    <row r="25" spans="1:9" x14ac:dyDescent="0.2">
      <c r="B25">
        <v>2050</v>
      </c>
      <c r="C25" s="25">
        <v>3.2624843734792734E-2</v>
      </c>
      <c r="D25" s="25">
        <v>0.45224282554189837</v>
      </c>
      <c r="E25" s="25">
        <v>3.338345647451908</v>
      </c>
      <c r="F25" s="25">
        <v>0.29810812111877716</v>
      </c>
      <c r="G25" s="25">
        <v>6.5843419961720523E-2</v>
      </c>
      <c r="H25" s="25">
        <v>4.1046276764507733E-4</v>
      </c>
      <c r="I25" s="25"/>
    </row>
    <row r="26" spans="1:9" x14ac:dyDescent="0.2">
      <c r="B26">
        <v>2055</v>
      </c>
      <c r="C26" s="25">
        <v>3.2644968178318121E-2</v>
      </c>
      <c r="D26" s="25">
        <v>0.45252178887660005</v>
      </c>
      <c r="E26" s="25">
        <v>3.3602658632208064</v>
      </c>
      <c r="F26" s="25">
        <v>0.25336076416180747</v>
      </c>
      <c r="G26" s="25">
        <v>6.5884035089177062E-2</v>
      </c>
      <c r="H26" s="25">
        <v>4.1071595919608966E-4</v>
      </c>
      <c r="I26" s="25"/>
    </row>
    <row r="27" spans="1:9" x14ac:dyDescent="0.2">
      <c r="B27">
        <v>2060</v>
      </c>
      <c r="C27" s="25">
        <v>3.2665105035488473E-2</v>
      </c>
      <c r="D27" s="25">
        <v>0.45280092428819874</v>
      </c>
      <c r="E27" s="25">
        <v>3.3679075376536232</v>
      </c>
      <c r="F27" s="25">
        <v>0.24099661428663141</v>
      </c>
      <c r="G27" s="25">
        <v>6.5924675269836752E-2</v>
      </c>
      <c r="H27" s="25">
        <v>4.1096930692682539E-4</v>
      </c>
      <c r="I27" s="25"/>
    </row>
    <row r="28" spans="1:9" x14ac:dyDescent="0.2">
      <c r="C28" s="25"/>
      <c r="D28" s="25"/>
      <c r="E28" s="25"/>
      <c r="F28" s="25"/>
      <c r="G28" s="25"/>
      <c r="H28" s="25"/>
      <c r="I28" s="25"/>
    </row>
    <row r="29" spans="1:9" x14ac:dyDescent="0.2">
      <c r="A29" t="s">
        <v>235</v>
      </c>
      <c r="B29">
        <v>2025</v>
      </c>
      <c r="C29" s="25">
        <v>2.6856176670914955E-2</v>
      </c>
      <c r="D29" s="25">
        <v>0.37227805042187589</v>
      </c>
      <c r="E29" s="25">
        <v>1.7230463136980683</v>
      </c>
      <c r="F29" s="25">
        <v>0.43863704598725667</v>
      </c>
      <c r="G29" s="25">
        <v>2.2081894961067539</v>
      </c>
      <c r="H29" s="25">
        <v>3.3788546833568296E-4</v>
      </c>
      <c r="I29" s="25"/>
    </row>
    <row r="30" spans="1:9" x14ac:dyDescent="0.2">
      <c r="B30">
        <v>2030</v>
      </c>
      <c r="C30" s="25">
        <v>2.8831896633408349E-2</v>
      </c>
      <c r="D30" s="25">
        <v>0.39966531350214829</v>
      </c>
      <c r="E30" s="25">
        <v>2.30874762873859</v>
      </c>
      <c r="F30" s="25">
        <v>0.37557432892114734</v>
      </c>
      <c r="G30" s="25">
        <v>1.420408613125697</v>
      </c>
      <c r="H30" s="25">
        <v>3.6274258306974737E-4</v>
      </c>
      <c r="I30" s="25"/>
    </row>
    <row r="31" spans="1:9" x14ac:dyDescent="0.2">
      <c r="B31">
        <v>2035</v>
      </c>
      <c r="C31" s="25">
        <v>3.0253247051105735E-2</v>
      </c>
      <c r="D31" s="25">
        <v>0.41936795282235184</v>
      </c>
      <c r="E31" s="25">
        <v>2.630730015803366</v>
      </c>
      <c r="F31" s="25">
        <v>0.33431596407619929</v>
      </c>
      <c r="G31" s="25">
        <v>1.0688414871365035</v>
      </c>
      <c r="H31" s="25">
        <v>3.806250112886871E-4</v>
      </c>
      <c r="I31" s="25"/>
    </row>
    <row r="32" spans="1:9" x14ac:dyDescent="0.2">
      <c r="B32">
        <v>2040</v>
      </c>
      <c r="C32" s="25">
        <v>3.0647421039600411E-2</v>
      </c>
      <c r="D32" s="25">
        <v>0.42483195932491308</v>
      </c>
      <c r="E32" s="25">
        <v>2.9123323747542291</v>
      </c>
      <c r="F32" s="25">
        <v>0.78919430722734962</v>
      </c>
      <c r="G32" s="25">
        <v>6.185258788234619E-2</v>
      </c>
      <c r="H32" s="25">
        <v>3.8558423032944157E-4</v>
      </c>
      <c r="I32" s="25"/>
    </row>
    <row r="33" spans="1:9" x14ac:dyDescent="0.2">
      <c r="B33">
        <v>2045</v>
      </c>
      <c r="C33" s="25">
        <v>3.1516192477386226E-2</v>
      </c>
      <c r="D33" s="25">
        <v>0.4368747955440902</v>
      </c>
      <c r="E33" s="25">
        <v>3.1616318477894856</v>
      </c>
      <c r="F33" s="25">
        <v>0.43232701667989465</v>
      </c>
      <c r="G33" s="25">
        <v>6.3605941341871738E-2</v>
      </c>
      <c r="H33" s="25">
        <v>3.9651449965742204E-4</v>
      </c>
      <c r="I33" s="25"/>
    </row>
    <row r="34" spans="1:9" x14ac:dyDescent="0.2">
      <c r="B34">
        <v>2050</v>
      </c>
      <c r="C34" s="25">
        <v>3.2289540732105743E-2</v>
      </c>
      <c r="D34" s="25">
        <v>0.44759488366727923</v>
      </c>
      <c r="E34" s="25">
        <v>3.3040356802166033</v>
      </c>
      <c r="F34" s="25">
        <v>0.29504430420216449</v>
      </c>
      <c r="G34" s="25">
        <v>6.5166711849344167E-2</v>
      </c>
      <c r="H34" s="25">
        <v>4.0624422181535959E-4</v>
      </c>
      <c r="I34" s="25"/>
    </row>
    <row r="35" spans="1:9" x14ac:dyDescent="0.2">
      <c r="B35">
        <v>2055</v>
      </c>
      <c r="C35" s="25">
        <v>3.2217392659377467E-2</v>
      </c>
      <c r="D35" s="25">
        <v>0.44659477318297247</v>
      </c>
      <c r="E35" s="25">
        <v>3.31625395264405</v>
      </c>
      <c r="F35" s="25">
        <v>0.25004230909014236</v>
      </c>
      <c r="G35" s="25">
        <v>6.5021102696678379E-2</v>
      </c>
      <c r="H35" s="25">
        <v>4.0533650566342829E-4</v>
      </c>
      <c r="I35" s="25"/>
    </row>
    <row r="36" spans="1:9" x14ac:dyDescent="0.2">
      <c r="B36">
        <v>2060</v>
      </c>
      <c r="C36" s="25">
        <v>3.2145405795024423E-2</v>
      </c>
      <c r="D36" s="25">
        <v>0.44559689735553354</v>
      </c>
      <c r="E36" s="25">
        <v>3.3143243948053094</v>
      </c>
      <c r="F36" s="25">
        <v>0.23716237719285505</v>
      </c>
      <c r="G36" s="25">
        <v>6.4875818894559512E-2</v>
      </c>
      <c r="H36" s="25">
        <v>4.0443081772154461E-4</v>
      </c>
      <c r="I36" s="25"/>
    </row>
    <row r="39" spans="1:9" x14ac:dyDescent="0.2">
      <c r="A39" s="4" t="s">
        <v>15</v>
      </c>
      <c r="B39">
        <v>2010</v>
      </c>
      <c r="C39" s="25">
        <v>7.7530000000000003E-3</v>
      </c>
      <c r="D39" s="25">
        <v>0</v>
      </c>
      <c r="E39" s="25">
        <v>1.2076720000000001</v>
      </c>
      <c r="F39" s="25">
        <v>7.6792999999999986E-2</v>
      </c>
      <c r="G39" s="25">
        <v>2.3410809999999995</v>
      </c>
      <c r="H39" s="25">
        <v>3.0000000000000001E-6</v>
      </c>
      <c r="I39" s="25"/>
    </row>
    <row r="40" spans="1:9" x14ac:dyDescent="0.2">
      <c r="A40" s="4"/>
      <c r="B40">
        <v>2015</v>
      </c>
      <c r="C40" s="25">
        <v>8.5760000000000003E-3</v>
      </c>
      <c r="D40" s="25">
        <v>0</v>
      </c>
      <c r="E40" s="25">
        <v>1.2126410000000001</v>
      </c>
      <c r="F40" s="25">
        <v>0.36189499999999997</v>
      </c>
      <c r="G40" s="25">
        <v>2.3009220000000004</v>
      </c>
      <c r="H40" s="25">
        <v>3.9999999999999998E-6</v>
      </c>
      <c r="I40" s="25"/>
    </row>
    <row r="41" spans="1:9" x14ac:dyDescent="0.2">
      <c r="A41" s="4"/>
      <c r="B41">
        <v>2020</v>
      </c>
      <c r="C41" s="25">
        <v>1.2228999999999999E-2</v>
      </c>
      <c r="D41" s="25">
        <v>0.293599</v>
      </c>
      <c r="E41" s="25">
        <v>1.3345440000000002</v>
      </c>
      <c r="F41" s="25">
        <v>0.64682999999999991</v>
      </c>
      <c r="G41" s="25">
        <v>1.738702</v>
      </c>
      <c r="H41" s="25">
        <v>1.9680000000000001E-3</v>
      </c>
      <c r="I41" s="25"/>
    </row>
    <row r="42" spans="1:9" x14ac:dyDescent="0.2">
      <c r="A42" s="4"/>
      <c r="B42">
        <v>2021</v>
      </c>
      <c r="C42" s="25">
        <v>1.2573000000000001E-2</v>
      </c>
      <c r="D42" s="25">
        <v>0.30186099999999999</v>
      </c>
      <c r="E42" s="25">
        <v>1.6370560000000001</v>
      </c>
      <c r="F42" s="25">
        <v>0.69055699999999998</v>
      </c>
      <c r="G42" s="25">
        <v>1.7623140000000004</v>
      </c>
      <c r="H42" s="25">
        <v>2.0240000000000002E-3</v>
      </c>
      <c r="I42" s="25"/>
    </row>
    <row r="43" spans="1:9" x14ac:dyDescent="0.2">
      <c r="B43">
        <v>2022</v>
      </c>
      <c r="C43" s="25">
        <v>2.6085000000000001E-2</v>
      </c>
      <c r="D43" s="25">
        <v>0.35808100000000004</v>
      </c>
      <c r="E43" s="25">
        <v>1.593588</v>
      </c>
      <c r="F43" s="25">
        <v>1.0357149999999999</v>
      </c>
      <c r="G43" s="25">
        <v>1.6651420000000001</v>
      </c>
      <c r="H43" s="25">
        <v>3.2499999999999999E-4</v>
      </c>
      <c r="I43" s="25"/>
    </row>
    <row r="44" spans="1:9" x14ac:dyDescent="0.2">
      <c r="B44">
        <v>2023</v>
      </c>
      <c r="C44" s="25">
        <v>2.9617000000000001E-2</v>
      </c>
      <c r="D44" s="25">
        <v>0.40656500000000001</v>
      </c>
      <c r="E44" s="25">
        <v>1.5926120000000001</v>
      </c>
      <c r="F44" s="25">
        <v>1.1029639999999998</v>
      </c>
      <c r="G44" s="25">
        <v>1.9657149999999999</v>
      </c>
      <c r="H44" s="25">
        <v>3.6999999999999999E-4</v>
      </c>
      <c r="I44" s="25"/>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DC706-D89D-4F14-88C0-CAD8E1BAEB4C}">
  <sheetPr>
    <tabColor rgb="FF92D050"/>
  </sheetPr>
  <dimension ref="A1:N54"/>
  <sheetViews>
    <sheetView workbookViewId="0">
      <selection activeCell="A2" sqref="A2"/>
    </sheetView>
  </sheetViews>
  <sheetFormatPr defaultRowHeight="14.25" x14ac:dyDescent="0.2"/>
  <sheetData>
    <row r="1" spans="1:14" ht="15.75" x14ac:dyDescent="0.25">
      <c r="A1" s="7" t="s">
        <v>250</v>
      </c>
    </row>
    <row r="3" spans="1:14" x14ac:dyDescent="0.2">
      <c r="C3" t="s">
        <v>2</v>
      </c>
      <c r="D3" t="s">
        <v>3</v>
      </c>
      <c r="E3" t="s">
        <v>30</v>
      </c>
      <c r="F3" t="s">
        <v>5</v>
      </c>
      <c r="G3" t="s">
        <v>7</v>
      </c>
      <c r="H3" t="s">
        <v>31</v>
      </c>
      <c r="I3" t="s">
        <v>32</v>
      </c>
      <c r="J3" t="s">
        <v>33</v>
      </c>
    </row>
    <row r="4" spans="1:14" x14ac:dyDescent="0.2">
      <c r="A4" t="s">
        <v>15</v>
      </c>
      <c r="B4">
        <v>2010</v>
      </c>
      <c r="C4" s="25">
        <v>73.765555555555551</v>
      </c>
      <c r="D4" s="25">
        <v>15.484999999999999</v>
      </c>
      <c r="E4" s="25">
        <v>110.78833333333333</v>
      </c>
      <c r="F4" s="25">
        <v>6.4077777777777776</v>
      </c>
      <c r="G4" s="25">
        <v>4.3905555555555553</v>
      </c>
      <c r="H4" s="25">
        <v>0</v>
      </c>
      <c r="I4" s="25">
        <v>53.862777777777772</v>
      </c>
      <c r="J4" s="25">
        <v>129.82527777777779</v>
      </c>
      <c r="N4" s="2">
        <f>1-SUM(D28:F28)/SUM($D$22:$F$22)</f>
        <v>0.93438017469505652</v>
      </c>
    </row>
    <row r="5" spans="1:14" x14ac:dyDescent="0.2">
      <c r="B5">
        <v>2011</v>
      </c>
      <c r="C5" s="25">
        <v>74.587499999999991</v>
      </c>
      <c r="D5" s="25">
        <v>15.754722222222222</v>
      </c>
      <c r="E5" s="25">
        <v>106.52472222222221</v>
      </c>
      <c r="F5" s="25">
        <v>6.1872222222222222</v>
      </c>
      <c r="G5" s="25">
        <v>4.4175000000000004</v>
      </c>
      <c r="H5" s="25">
        <v>0</v>
      </c>
      <c r="I5" s="25">
        <v>46.997500000000002</v>
      </c>
      <c r="J5" s="25">
        <v>125.33472222222224</v>
      </c>
      <c r="N5" s="2">
        <f>1-SUM(D36:F36)/SUM($D$22:$F$22)</f>
        <v>0.92078720273442805</v>
      </c>
    </row>
    <row r="6" spans="1:14" x14ac:dyDescent="0.2">
      <c r="B6">
        <v>2012</v>
      </c>
      <c r="C6" s="25">
        <v>76.504722222222227</v>
      </c>
      <c r="D6" s="25">
        <v>14.105</v>
      </c>
      <c r="E6" s="25">
        <v>100.84972222222223</v>
      </c>
      <c r="F6" s="25">
        <v>6.3552777777777774</v>
      </c>
      <c r="G6" s="25">
        <v>3.9011111111111108</v>
      </c>
      <c r="H6" s="25">
        <v>0</v>
      </c>
      <c r="I6" s="25">
        <v>49.957500000000003</v>
      </c>
      <c r="J6" s="25">
        <v>126.3475</v>
      </c>
      <c r="N6" s="2">
        <f>1-SUM(D44:F44)/SUM($D$22:$F$22)</f>
        <v>0.78823821077540268</v>
      </c>
    </row>
    <row r="7" spans="1:14" x14ac:dyDescent="0.2">
      <c r="B7">
        <v>2013</v>
      </c>
      <c r="C7" s="25">
        <v>77.961666666666659</v>
      </c>
      <c r="D7" s="25">
        <v>14.151944444444444</v>
      </c>
      <c r="E7" s="25">
        <v>96.769166666666663</v>
      </c>
      <c r="F7" s="25">
        <v>5.7433333333333332</v>
      </c>
      <c r="G7" s="25">
        <v>5.4233333333333329</v>
      </c>
      <c r="H7" s="25">
        <v>0</v>
      </c>
      <c r="I7" s="25">
        <v>50.995555555555555</v>
      </c>
      <c r="J7" s="25">
        <v>124.58249999999998</v>
      </c>
      <c r="N7" s="2">
        <f>1-SUM(D52:F52)/SUM($D$22:$F$22)</f>
        <v>0.85328049875690826</v>
      </c>
    </row>
    <row r="8" spans="1:14" x14ac:dyDescent="0.2">
      <c r="B8">
        <v>2014</v>
      </c>
      <c r="C8" s="25">
        <v>80.643333333333331</v>
      </c>
      <c r="D8" s="25">
        <v>14.541388888888889</v>
      </c>
      <c r="E8" s="25">
        <v>92.989722222222213</v>
      </c>
      <c r="F8" s="25">
        <v>5.9147222222222222</v>
      </c>
      <c r="G8" s="25">
        <v>5.3294444444444444</v>
      </c>
      <c r="H8" s="25">
        <v>0</v>
      </c>
      <c r="I8" s="25">
        <v>48.596111111111107</v>
      </c>
      <c r="J8" s="25">
        <v>120.43111111111111</v>
      </c>
    </row>
    <row r="9" spans="1:14" x14ac:dyDescent="0.2">
      <c r="B9">
        <v>2015</v>
      </c>
      <c r="C9" s="25">
        <v>83.356388888888887</v>
      </c>
      <c r="D9" s="25">
        <v>14.087222222222223</v>
      </c>
      <c r="E9" s="25">
        <v>92.096111111111114</v>
      </c>
      <c r="F9" s="25">
        <v>5.9724999999999993</v>
      </c>
      <c r="G9" s="25">
        <v>4.8016666666666667</v>
      </c>
      <c r="H9" s="25">
        <v>0</v>
      </c>
      <c r="I9" s="25">
        <v>48.613055555555547</v>
      </c>
      <c r="J9" s="25">
        <v>122.52694444444444</v>
      </c>
    </row>
    <row r="10" spans="1:14" x14ac:dyDescent="0.2">
      <c r="B10">
        <v>2016</v>
      </c>
      <c r="C10" s="25">
        <v>86.671666666666667</v>
      </c>
      <c r="D10" s="25">
        <v>13.441388888888889</v>
      </c>
      <c r="E10" s="25">
        <v>88.867777777777775</v>
      </c>
      <c r="F10" s="25">
        <v>6.2274999999999991</v>
      </c>
      <c r="G10" s="25">
        <v>6.1433333333333326</v>
      </c>
      <c r="H10" s="25">
        <v>0</v>
      </c>
      <c r="I10" s="25">
        <v>50.029444444444437</v>
      </c>
      <c r="J10" s="25">
        <v>124.59972222222221</v>
      </c>
    </row>
    <row r="11" spans="1:14" x14ac:dyDescent="0.2">
      <c r="B11">
        <v>2017</v>
      </c>
      <c r="C11" s="25">
        <v>88.953333333333333</v>
      </c>
      <c r="D11" s="25">
        <v>14.112777777777778</v>
      </c>
      <c r="E11" s="25">
        <v>87.804444444444442</v>
      </c>
      <c r="F11" s="25">
        <v>5.8483333333333327</v>
      </c>
      <c r="G11" s="25">
        <v>5.8016666666666667</v>
      </c>
      <c r="H11" s="25">
        <v>0</v>
      </c>
      <c r="I11" s="25">
        <v>49.958333333333336</v>
      </c>
      <c r="J11" s="25">
        <v>125.82333333333331</v>
      </c>
    </row>
    <row r="12" spans="1:14" x14ac:dyDescent="0.2">
      <c r="B12">
        <v>2018</v>
      </c>
      <c r="C12" s="25">
        <v>87.989166666666662</v>
      </c>
      <c r="D12" s="25">
        <v>13.130833333333332</v>
      </c>
      <c r="E12" s="25">
        <v>84.142499999999984</v>
      </c>
      <c r="F12" s="25">
        <v>5.3741666666666674</v>
      </c>
      <c r="G12" s="25">
        <v>6.0397222222222213</v>
      </c>
      <c r="H12" s="25">
        <v>0</v>
      </c>
      <c r="I12" s="25">
        <v>49.678888888888885</v>
      </c>
      <c r="J12" s="25">
        <v>125.7822222222222</v>
      </c>
    </row>
    <row r="13" spans="1:14" x14ac:dyDescent="0.2">
      <c r="B13">
        <v>2019</v>
      </c>
      <c r="C13" s="25">
        <v>89.449722222222221</v>
      </c>
      <c r="D13" s="25">
        <v>13.115</v>
      </c>
      <c r="E13" s="25">
        <v>84.161388888888894</v>
      </c>
      <c r="F13" s="25">
        <v>5.7447222222222214</v>
      </c>
      <c r="G13" s="25">
        <v>5.88</v>
      </c>
      <c r="H13" s="25">
        <v>0</v>
      </c>
      <c r="I13" s="25">
        <v>48.80361111111111</v>
      </c>
      <c r="J13" s="25">
        <v>123.75805555555554</v>
      </c>
    </row>
    <row r="14" spans="1:14" x14ac:dyDescent="0.2">
      <c r="B14">
        <v>2020</v>
      </c>
      <c r="C14" s="25">
        <v>90.343333333333334</v>
      </c>
      <c r="D14" s="25">
        <v>12.159444444444443</v>
      </c>
      <c r="E14" s="25">
        <v>76.863888888888894</v>
      </c>
      <c r="F14" s="25">
        <v>6.0588888888888892</v>
      </c>
      <c r="G14" s="25">
        <v>3.0841666666666669</v>
      </c>
      <c r="H14" s="25">
        <v>0</v>
      </c>
      <c r="I14" s="25">
        <v>46.726111111111116</v>
      </c>
      <c r="J14" s="25">
        <v>119.95444444444443</v>
      </c>
    </row>
    <row r="15" spans="1:14" x14ac:dyDescent="0.2">
      <c r="B15">
        <v>2021</v>
      </c>
      <c r="C15" s="25">
        <v>91.936999999999998</v>
      </c>
      <c r="D15" s="25">
        <v>13.16</v>
      </c>
      <c r="E15" s="25">
        <v>78.302999999999997</v>
      </c>
      <c r="F15" s="25">
        <v>6.2439999999999998</v>
      </c>
      <c r="G15" s="25">
        <v>6.1906111111111111</v>
      </c>
      <c r="H15" s="25">
        <v>0</v>
      </c>
      <c r="I15" s="25">
        <v>50.837999999999994</v>
      </c>
      <c r="J15" s="25">
        <v>125.41900000000001</v>
      </c>
    </row>
    <row r="16" spans="1:14" x14ac:dyDescent="0.2">
      <c r="B16">
        <v>2022</v>
      </c>
      <c r="C16" s="25">
        <v>95.891999999999996</v>
      </c>
      <c r="D16" s="25">
        <v>12.694000000000001</v>
      </c>
      <c r="E16" s="25">
        <v>70.543999999999997</v>
      </c>
      <c r="F16" s="25">
        <v>4.8029999999999999</v>
      </c>
      <c r="G16" s="25">
        <v>4.4950000000000001</v>
      </c>
      <c r="H16" s="25">
        <v>0</v>
      </c>
      <c r="I16" s="25">
        <v>48.497</v>
      </c>
      <c r="J16" s="25">
        <v>119.22499999999999</v>
      </c>
    </row>
    <row r="17" spans="1:10" x14ac:dyDescent="0.2">
      <c r="B17">
        <v>2023</v>
      </c>
      <c r="C17" s="25">
        <v>92.561000000000007</v>
      </c>
      <c r="D17" s="25">
        <v>12.895</v>
      </c>
      <c r="E17" s="25">
        <v>71.020999999999987</v>
      </c>
      <c r="F17" s="25">
        <v>3.8380000000000001</v>
      </c>
      <c r="G17" s="25">
        <v>5.1639999999999997</v>
      </c>
      <c r="H17" s="25">
        <v>0</v>
      </c>
      <c r="I17" s="25">
        <v>50.625</v>
      </c>
      <c r="J17" s="25">
        <v>117.155</v>
      </c>
    </row>
    <row r="18" spans="1:10" x14ac:dyDescent="0.2">
      <c r="C18" s="25"/>
      <c r="D18" s="25"/>
      <c r="E18" s="25"/>
      <c r="F18" s="25"/>
      <c r="G18" s="25"/>
      <c r="H18" s="25"/>
      <c r="I18" s="25"/>
      <c r="J18" s="25"/>
    </row>
    <row r="19" spans="1:10" x14ac:dyDescent="0.2">
      <c r="C19" t="s">
        <v>2</v>
      </c>
      <c r="D19" t="s">
        <v>3</v>
      </c>
      <c r="E19" t="s">
        <v>30</v>
      </c>
      <c r="F19" t="s">
        <v>5</v>
      </c>
      <c r="G19" t="s">
        <v>7</v>
      </c>
      <c r="H19" t="s">
        <v>31</v>
      </c>
      <c r="I19" t="s">
        <v>32</v>
      </c>
      <c r="J19" t="s">
        <v>33</v>
      </c>
    </row>
    <row r="20" spans="1:10" x14ac:dyDescent="0.2">
      <c r="A20" t="s">
        <v>15</v>
      </c>
      <c r="B20">
        <v>2015</v>
      </c>
      <c r="C20" s="25">
        <v>83.356388888888887</v>
      </c>
      <c r="D20" s="25">
        <v>14.087222222222223</v>
      </c>
      <c r="E20" s="25">
        <v>92.096111111111114</v>
      </c>
      <c r="F20" s="25">
        <v>5.9724999999999993</v>
      </c>
      <c r="G20" s="25">
        <v>4.8016666666666667</v>
      </c>
      <c r="H20" s="25">
        <v>0</v>
      </c>
      <c r="I20" s="25">
        <v>48.613055555555547</v>
      </c>
      <c r="J20" s="25">
        <v>122.52694444444444</v>
      </c>
    </row>
    <row r="21" spans="1:10" x14ac:dyDescent="0.2">
      <c r="B21">
        <v>2020</v>
      </c>
      <c r="C21" s="25">
        <v>90.343333333333334</v>
      </c>
      <c r="D21" s="25">
        <v>12.159444444444443</v>
      </c>
      <c r="E21" s="25">
        <v>76.863888888888894</v>
      </c>
      <c r="F21" s="25">
        <v>6.0588888888888892</v>
      </c>
      <c r="G21" s="25">
        <v>3.0841666666666669</v>
      </c>
      <c r="H21" s="25">
        <v>0</v>
      </c>
      <c r="I21" s="25">
        <v>46.726111111111116</v>
      </c>
      <c r="J21" s="25">
        <v>119.95444444444443</v>
      </c>
    </row>
    <row r="22" spans="1:10" x14ac:dyDescent="0.2">
      <c r="B22">
        <v>2023</v>
      </c>
      <c r="C22" s="25">
        <v>92.561000000000007</v>
      </c>
      <c r="D22" s="25">
        <v>12.895</v>
      </c>
      <c r="E22" s="25">
        <v>71.020999999999987</v>
      </c>
      <c r="F22" s="25">
        <v>3.8380000000000001</v>
      </c>
      <c r="G22" s="25">
        <v>5.1639999999999997</v>
      </c>
      <c r="H22" s="25">
        <v>0</v>
      </c>
      <c r="I22" s="25">
        <v>50.625</v>
      </c>
      <c r="J22" s="25">
        <v>117.155</v>
      </c>
    </row>
    <row r="24" spans="1:10" x14ac:dyDescent="0.2">
      <c r="A24" t="s">
        <v>16</v>
      </c>
      <c r="B24">
        <v>2030</v>
      </c>
      <c r="C24" s="25">
        <v>80.744309366614971</v>
      </c>
      <c r="D24" s="25">
        <v>4.4243337063475483</v>
      </c>
      <c r="E24" s="25">
        <v>59.546840692425896</v>
      </c>
      <c r="F24" s="25">
        <v>7.0463459487853042</v>
      </c>
      <c r="G24" s="25">
        <v>6.7370296351579109</v>
      </c>
      <c r="H24" s="25">
        <v>6.0000000000000005E-2</v>
      </c>
      <c r="I24" s="25">
        <v>43.474168536891128</v>
      </c>
      <c r="J24" s="25">
        <v>131.69526530770267</v>
      </c>
    </row>
    <row r="25" spans="1:10" x14ac:dyDescent="0.2">
      <c r="B25">
        <v>2035</v>
      </c>
      <c r="C25" s="25">
        <v>82.347987949143089</v>
      </c>
      <c r="D25" s="25">
        <v>2.7504843395755958</v>
      </c>
      <c r="E25" s="25">
        <v>27.12671071214551</v>
      </c>
      <c r="F25" s="25">
        <v>6.942444240809662</v>
      </c>
      <c r="G25" s="25">
        <v>6.6455098436554945</v>
      </c>
      <c r="H25" s="25">
        <v>0.95</v>
      </c>
      <c r="I25" s="25">
        <v>38.241202901478644</v>
      </c>
      <c r="J25" s="25">
        <v>140.39580861452401</v>
      </c>
    </row>
    <row r="26" spans="1:10" x14ac:dyDescent="0.2">
      <c r="B26">
        <v>2040</v>
      </c>
      <c r="C26" s="25">
        <v>67.489433972506916</v>
      </c>
      <c r="D26" s="25">
        <v>1.065981785460878</v>
      </c>
      <c r="E26" s="25">
        <v>8.0654167801449006</v>
      </c>
      <c r="F26" s="25">
        <v>6.2988273498374392</v>
      </c>
      <c r="G26" s="25">
        <v>7.1218327900755769</v>
      </c>
      <c r="H26" s="25">
        <v>2.2499999999999996</v>
      </c>
      <c r="I26" s="25">
        <v>36.155130421416828</v>
      </c>
      <c r="J26" s="25">
        <v>151.45492045231953</v>
      </c>
    </row>
    <row r="27" spans="1:10" x14ac:dyDescent="0.2">
      <c r="B27">
        <v>2045</v>
      </c>
      <c r="C27" s="25">
        <v>61.8376571766102</v>
      </c>
      <c r="D27" s="25">
        <v>0.91664226858791509</v>
      </c>
      <c r="E27" s="25">
        <v>1.4421285558061732</v>
      </c>
      <c r="F27" s="25">
        <v>4.2566403259281778</v>
      </c>
      <c r="G27" s="25">
        <v>6.6529244706573092</v>
      </c>
      <c r="H27" s="25">
        <v>3.1</v>
      </c>
      <c r="I27" s="25">
        <v>33.620456053814699</v>
      </c>
      <c r="J27" s="25">
        <v>157.82778339043199</v>
      </c>
    </row>
    <row r="28" spans="1:10" x14ac:dyDescent="0.2">
      <c r="B28">
        <v>2050</v>
      </c>
      <c r="C28" s="25">
        <v>63.775286003165334</v>
      </c>
      <c r="D28" s="25">
        <v>0.87087612800000003</v>
      </c>
      <c r="E28" s="25">
        <v>0.83987796012039551</v>
      </c>
      <c r="F28" s="25">
        <v>4.047648061689614</v>
      </c>
      <c r="G28" s="25">
        <v>6.8245508329636539</v>
      </c>
      <c r="H28" s="25">
        <v>4.2699999999999996</v>
      </c>
      <c r="I28" s="25">
        <v>30.838901751726436</v>
      </c>
      <c r="J28" s="25">
        <v>160.90795947792475</v>
      </c>
    </row>
    <row r="29" spans="1:10" x14ac:dyDescent="0.2">
      <c r="B29">
        <v>2055</v>
      </c>
      <c r="C29" s="25">
        <v>66.442251108291529</v>
      </c>
      <c r="D29" s="25">
        <v>0.87087612800000003</v>
      </c>
      <c r="E29" s="25">
        <v>0.90766474644371253</v>
      </c>
      <c r="F29" s="25">
        <v>3.4779832185642379</v>
      </c>
      <c r="G29" s="25">
        <v>7.0094609022590291</v>
      </c>
      <c r="H29" s="25">
        <v>5.2600000000000007</v>
      </c>
      <c r="I29" s="25">
        <v>30.514250695755916</v>
      </c>
      <c r="J29" s="25">
        <v>163.51702856744623</v>
      </c>
    </row>
    <row r="30" spans="1:10" x14ac:dyDescent="0.2">
      <c r="B30">
        <v>2060</v>
      </c>
      <c r="C30" s="25">
        <v>67.575739736259322</v>
      </c>
      <c r="D30" s="25">
        <v>0.82311282919999995</v>
      </c>
      <c r="E30" s="25">
        <v>1.1826878896489217</v>
      </c>
      <c r="F30" s="25">
        <v>1.6185177657484848</v>
      </c>
      <c r="G30" s="25">
        <v>7.1555835725503689</v>
      </c>
      <c r="H30" s="25">
        <v>5.24</v>
      </c>
      <c r="I30" s="25">
        <v>29.082420179285759</v>
      </c>
      <c r="J30" s="25">
        <v>167.44887826490628</v>
      </c>
    </row>
    <row r="31" spans="1:10" x14ac:dyDescent="0.2">
      <c r="C31" s="25"/>
      <c r="D31" s="25"/>
      <c r="E31" s="25"/>
      <c r="F31" s="25"/>
      <c r="G31" s="25"/>
      <c r="H31" s="25"/>
      <c r="I31" s="25"/>
      <c r="J31" s="25"/>
    </row>
    <row r="32" spans="1:10" x14ac:dyDescent="0.2">
      <c r="A32" t="s">
        <v>17</v>
      </c>
      <c r="B32">
        <v>2030</v>
      </c>
      <c r="C32" s="25">
        <v>73.076063648679735</v>
      </c>
      <c r="D32" s="25">
        <v>4.2893239646820032</v>
      </c>
      <c r="E32" s="25">
        <v>60.106683700224956</v>
      </c>
      <c r="F32" s="25">
        <v>8.0434074157091064</v>
      </c>
      <c r="G32" s="25">
        <v>6.8156033997888086</v>
      </c>
      <c r="H32" s="25">
        <v>6.0000000000000005E-2</v>
      </c>
      <c r="I32" s="25">
        <v>44.641852905849674</v>
      </c>
      <c r="J32" s="25">
        <v>139.75686467241101</v>
      </c>
    </row>
    <row r="33" spans="1:10" x14ac:dyDescent="0.2">
      <c r="B33">
        <v>2035</v>
      </c>
      <c r="C33" s="25">
        <v>64.172982105119416</v>
      </c>
      <c r="D33" s="25">
        <v>2.54867865479364</v>
      </c>
      <c r="E33" s="25">
        <v>38.194606767585967</v>
      </c>
      <c r="F33" s="25">
        <v>7.6707660191827172</v>
      </c>
      <c r="G33" s="25">
        <v>6.685469418222727</v>
      </c>
      <c r="H33" s="25">
        <v>0.95</v>
      </c>
      <c r="I33" s="25">
        <v>39.26746889765483</v>
      </c>
      <c r="J33" s="25">
        <v>155.89863011464536</v>
      </c>
    </row>
    <row r="34" spans="1:10" x14ac:dyDescent="0.2">
      <c r="B34">
        <v>2040</v>
      </c>
      <c r="C34" s="25">
        <v>61.902352994385893</v>
      </c>
      <c r="D34" s="25">
        <v>1.065981785460878</v>
      </c>
      <c r="E34" s="25">
        <v>8.783486854323602</v>
      </c>
      <c r="F34" s="25">
        <v>7.2182037625079785</v>
      </c>
      <c r="G34" s="25">
        <v>6.7583763411253202</v>
      </c>
      <c r="H34" s="25">
        <v>1</v>
      </c>
      <c r="I34" s="25">
        <v>37.273285927813575</v>
      </c>
      <c r="J34" s="25">
        <v>176.38705163258587</v>
      </c>
    </row>
    <row r="35" spans="1:10" x14ac:dyDescent="0.2">
      <c r="B35">
        <v>2045</v>
      </c>
      <c r="C35" s="25">
        <v>58.900056895325577</v>
      </c>
      <c r="D35" s="25">
        <v>0.89332234514909115</v>
      </c>
      <c r="E35" s="25">
        <v>1.461073122751652</v>
      </c>
      <c r="F35" s="25">
        <v>5.400897817676154</v>
      </c>
      <c r="G35" s="25">
        <v>6.9763814622323368</v>
      </c>
      <c r="H35" s="25">
        <v>1.79</v>
      </c>
      <c r="I35" s="25">
        <v>35.591299943502293</v>
      </c>
      <c r="J35" s="25">
        <v>185.49625974233629</v>
      </c>
    </row>
    <row r="36" spans="1:10" x14ac:dyDescent="0.2">
      <c r="B36">
        <v>2050</v>
      </c>
      <c r="C36" s="25">
        <v>60.97029217820721</v>
      </c>
      <c r="D36" s="25">
        <v>0.87087612800000003</v>
      </c>
      <c r="E36" s="25">
        <v>0.85817023850723029</v>
      </c>
      <c r="F36" s="25">
        <v>5.222193444735769</v>
      </c>
      <c r="G36" s="25">
        <v>7.283619316048398</v>
      </c>
      <c r="H36" s="25">
        <v>1.8699999999999999</v>
      </c>
      <c r="I36" s="25">
        <v>32.43598867929753</v>
      </c>
      <c r="J36" s="25">
        <v>191.69882436430385</v>
      </c>
    </row>
    <row r="37" spans="1:10" x14ac:dyDescent="0.2">
      <c r="B37">
        <v>2055</v>
      </c>
      <c r="C37" s="25">
        <v>64.376252910701652</v>
      </c>
      <c r="D37" s="25">
        <v>0.87087612800000003</v>
      </c>
      <c r="E37" s="25">
        <v>0.85428314951076612</v>
      </c>
      <c r="F37" s="25">
        <v>3.6558736180631204</v>
      </c>
      <c r="G37" s="25">
        <v>7.6507920692394018</v>
      </c>
      <c r="H37" s="25">
        <v>1.81</v>
      </c>
      <c r="I37" s="25">
        <v>33.452519650524493</v>
      </c>
      <c r="J37" s="25">
        <v>197.69507485659551</v>
      </c>
    </row>
    <row r="38" spans="1:10" x14ac:dyDescent="0.2">
      <c r="B38">
        <v>2060</v>
      </c>
      <c r="C38" s="25">
        <v>63.869198726392355</v>
      </c>
      <c r="D38" s="25">
        <v>0.82311282919999995</v>
      </c>
      <c r="E38" s="25">
        <v>0.85438311944923007</v>
      </c>
      <c r="F38" s="25">
        <v>1.8815832662544079</v>
      </c>
      <c r="G38" s="25">
        <v>7.9748691399195595</v>
      </c>
      <c r="H38" s="25">
        <v>1.86</v>
      </c>
      <c r="I38" s="25">
        <v>32.162163504859294</v>
      </c>
      <c r="J38" s="25">
        <v>203.48988087872348</v>
      </c>
    </row>
    <row r="39" spans="1:10" x14ac:dyDescent="0.2">
      <c r="C39" s="25"/>
      <c r="D39" s="25"/>
      <c r="E39" s="25"/>
      <c r="F39" s="25"/>
      <c r="G39" s="25"/>
      <c r="H39" s="25"/>
      <c r="I39" s="25"/>
      <c r="J39" s="25"/>
    </row>
    <row r="40" spans="1:10" x14ac:dyDescent="0.2">
      <c r="A40" t="s">
        <v>18</v>
      </c>
      <c r="B40">
        <v>2030</v>
      </c>
      <c r="C40" s="25">
        <v>79.933381471962946</v>
      </c>
      <c r="D40" s="25">
        <v>15.813577341475508</v>
      </c>
      <c r="E40" s="25">
        <v>60.316419311348078</v>
      </c>
      <c r="F40" s="25">
        <v>6.4571528393394253</v>
      </c>
      <c r="G40" s="25">
        <v>6.7354738575521633</v>
      </c>
      <c r="H40" s="25">
        <v>6.0000000000000005E-2</v>
      </c>
      <c r="I40" s="25">
        <v>44.910353339381409</v>
      </c>
      <c r="J40" s="25">
        <v>132.14804352673099</v>
      </c>
    </row>
    <row r="41" spans="1:10" x14ac:dyDescent="0.2">
      <c r="B41">
        <v>2035</v>
      </c>
      <c r="C41" s="25">
        <v>85.339067066544473</v>
      </c>
      <c r="D41" s="25">
        <v>15.123378580951041</v>
      </c>
      <c r="E41" s="25">
        <v>27.207752334579155</v>
      </c>
      <c r="F41" s="25">
        <v>6.028952176951508</v>
      </c>
      <c r="G41" s="25">
        <v>6.5966934499015162</v>
      </c>
      <c r="H41" s="25">
        <v>0.95</v>
      </c>
      <c r="I41" s="25">
        <v>41.635316670295197</v>
      </c>
      <c r="J41" s="25">
        <v>144.43351709113836</v>
      </c>
    </row>
    <row r="42" spans="1:10" x14ac:dyDescent="0.2">
      <c r="B42">
        <v>2040</v>
      </c>
      <c r="C42" s="25">
        <v>74.10257203146088</v>
      </c>
      <c r="D42" s="25">
        <v>14.237658679332512</v>
      </c>
      <c r="E42" s="25">
        <v>12.557315018342388</v>
      </c>
      <c r="F42" s="25">
        <v>5.4729701145955536</v>
      </c>
      <c r="G42" s="25">
        <v>6.7187248905309369</v>
      </c>
      <c r="H42" s="25">
        <v>1.1599999999999999</v>
      </c>
      <c r="I42" s="25">
        <v>42.167697510766978</v>
      </c>
      <c r="J42" s="25">
        <v>156.17701785168396</v>
      </c>
    </row>
    <row r="43" spans="1:10" x14ac:dyDescent="0.2">
      <c r="B43">
        <v>2045</v>
      </c>
      <c r="C43" s="25">
        <v>69.886035953445884</v>
      </c>
      <c r="D43" s="25">
        <v>13.741219514235182</v>
      </c>
      <c r="E43" s="25">
        <v>4.0695384232534284</v>
      </c>
      <c r="F43" s="25">
        <v>5.5242913328953458</v>
      </c>
      <c r="G43" s="25">
        <v>6.9734219798578296</v>
      </c>
      <c r="H43" s="25">
        <v>2.04</v>
      </c>
      <c r="I43" s="25">
        <v>44.228448940899455</v>
      </c>
      <c r="J43" s="25">
        <v>165.20943827625268</v>
      </c>
    </row>
    <row r="44" spans="1:10" x14ac:dyDescent="0.2">
      <c r="B44">
        <v>2050</v>
      </c>
      <c r="C44" s="25">
        <v>73.862657811957178</v>
      </c>
      <c r="D44" s="25">
        <v>12.239501485717049</v>
      </c>
      <c r="E44" s="25">
        <v>0.86791481830723027</v>
      </c>
      <c r="F44" s="25">
        <v>5.4755277475910278</v>
      </c>
      <c r="G44" s="25">
        <v>7.2585275182492683</v>
      </c>
      <c r="H44" s="25">
        <v>2.6399999999999997</v>
      </c>
      <c r="I44" s="25">
        <v>43.699619189830322</v>
      </c>
      <c r="J44" s="25">
        <v>167.82814950532895</v>
      </c>
    </row>
    <row r="45" spans="1:10" x14ac:dyDescent="0.2">
      <c r="B45">
        <v>2055</v>
      </c>
      <c r="C45" s="25">
        <v>75.130526065344426</v>
      </c>
      <c r="D45" s="25">
        <v>11.142706873110482</v>
      </c>
      <c r="E45" s="25">
        <v>0.76800318541076606</v>
      </c>
      <c r="F45" s="25">
        <v>5.1511775743644961</v>
      </c>
      <c r="G45" s="25">
        <v>7.1478106941668873</v>
      </c>
      <c r="H45" s="25">
        <v>2.79</v>
      </c>
      <c r="I45" s="25">
        <v>39.799640420738399</v>
      </c>
      <c r="J45" s="25">
        <v>171.56182609555003</v>
      </c>
    </row>
    <row r="46" spans="1:10" x14ac:dyDescent="0.2">
      <c r="B46">
        <v>2060</v>
      </c>
      <c r="C46" s="25">
        <v>76.26397158149166</v>
      </c>
      <c r="D46" s="25">
        <v>11.223463824668389</v>
      </c>
      <c r="E46" s="25">
        <v>0.76762741454923011</v>
      </c>
      <c r="F46" s="25">
        <v>5.0836960620037948</v>
      </c>
      <c r="G46" s="25">
        <v>7.6231512879064791</v>
      </c>
      <c r="H46" s="25">
        <v>1.88</v>
      </c>
      <c r="I46" s="25">
        <v>38.510279445274122</v>
      </c>
      <c r="J46" s="25">
        <v>174.12998655197592</v>
      </c>
    </row>
    <row r="47" spans="1:10" x14ac:dyDescent="0.2">
      <c r="C47" s="25"/>
      <c r="D47" s="25"/>
      <c r="E47" s="25"/>
      <c r="F47" s="25"/>
      <c r="G47" s="25"/>
      <c r="H47" s="25"/>
      <c r="I47" s="25"/>
      <c r="J47" s="25"/>
    </row>
    <row r="48" spans="1:10" x14ac:dyDescent="0.2">
      <c r="A48" t="s">
        <v>19</v>
      </c>
      <c r="B48">
        <v>2030</v>
      </c>
      <c r="C48" s="25">
        <v>80.580934193305907</v>
      </c>
      <c r="D48" s="25">
        <v>4.4500529581793131</v>
      </c>
      <c r="E48" s="25">
        <v>61.56809011910071</v>
      </c>
      <c r="F48" s="25">
        <v>8.9208421954744335</v>
      </c>
      <c r="G48" s="25">
        <v>6.8156033997888086</v>
      </c>
      <c r="H48" s="25">
        <v>0.05</v>
      </c>
      <c r="I48" s="25">
        <v>45.484394515567281</v>
      </c>
      <c r="J48" s="25">
        <v>145.77373044572167</v>
      </c>
    </row>
    <row r="49" spans="2:10" x14ac:dyDescent="0.2">
      <c r="B49">
        <v>2035</v>
      </c>
      <c r="C49" s="25">
        <v>74.085221792899148</v>
      </c>
      <c r="D49" s="25">
        <v>4.0231914803399826</v>
      </c>
      <c r="E49" s="25">
        <v>39.724512819656773</v>
      </c>
      <c r="F49" s="25">
        <v>8.3137117119427959</v>
      </c>
      <c r="G49" s="25">
        <v>6.7498630732846676</v>
      </c>
      <c r="H49" s="25">
        <v>0.89</v>
      </c>
      <c r="I49" s="25">
        <v>43.118239092768007</v>
      </c>
      <c r="J49" s="25">
        <v>163.61341698741734</v>
      </c>
    </row>
    <row r="50" spans="2:10" x14ac:dyDescent="0.2">
      <c r="B50">
        <v>2040</v>
      </c>
      <c r="C50" s="25">
        <v>77.851012906980401</v>
      </c>
      <c r="D50" s="25">
        <v>3.5746274356458736</v>
      </c>
      <c r="E50" s="25">
        <v>8.1502727235738917</v>
      </c>
      <c r="F50" s="25">
        <v>8.2261175512195663</v>
      </c>
      <c r="G50" s="25">
        <v>7.2793609266846655</v>
      </c>
      <c r="H50" s="25">
        <v>0.8</v>
      </c>
      <c r="I50" s="25">
        <v>43.861473382362803</v>
      </c>
      <c r="J50" s="25">
        <v>185.04151175140521</v>
      </c>
    </row>
    <row r="51" spans="2:10" x14ac:dyDescent="0.2">
      <c r="B51">
        <v>2045</v>
      </c>
      <c r="C51" s="25">
        <v>69.299382175251992</v>
      </c>
      <c r="D51" s="25">
        <v>3.3256120193995904</v>
      </c>
      <c r="E51" s="25">
        <v>3.5413930577292643</v>
      </c>
      <c r="F51" s="25">
        <v>7.8033801118703181</v>
      </c>
      <c r="G51" s="25">
        <v>7.5221767214194415</v>
      </c>
      <c r="H51" s="25">
        <v>0.33</v>
      </c>
      <c r="I51" s="25">
        <v>45.540478972624918</v>
      </c>
      <c r="J51" s="25">
        <v>204.68031663155605</v>
      </c>
    </row>
    <row r="52" spans="2:10" x14ac:dyDescent="0.2">
      <c r="B52">
        <v>2050</v>
      </c>
      <c r="C52" s="25">
        <v>72.730656188088773</v>
      </c>
      <c r="D52" s="25">
        <v>3.420795398515093</v>
      </c>
      <c r="E52" s="25">
        <v>1.9080965761668303</v>
      </c>
      <c r="F52" s="25">
        <v>7.5463311374043487</v>
      </c>
      <c r="G52" s="25">
        <v>7.4559093192789394</v>
      </c>
      <c r="H52" s="25">
        <v>0.24</v>
      </c>
      <c r="I52" s="25">
        <v>42.615328923479197</v>
      </c>
      <c r="J52" s="25">
        <v>219.96334839375248</v>
      </c>
    </row>
    <row r="53" spans="2:10" x14ac:dyDescent="0.2">
      <c r="B53">
        <v>2055</v>
      </c>
      <c r="C53" s="25">
        <v>73.340278747650075</v>
      </c>
      <c r="D53" s="25">
        <v>3.398843483930551</v>
      </c>
      <c r="E53" s="25">
        <v>0.99800318541076605</v>
      </c>
      <c r="F53" s="25">
        <v>7.2534555560253615</v>
      </c>
      <c r="G53" s="25">
        <v>7.5481770745194003</v>
      </c>
      <c r="H53" s="25">
        <v>0.16</v>
      </c>
      <c r="I53" s="25">
        <v>40.689057308645438</v>
      </c>
      <c r="J53" s="25">
        <v>228.45568214457222</v>
      </c>
    </row>
    <row r="54" spans="2:10" x14ac:dyDescent="0.2">
      <c r="B54">
        <v>2060</v>
      </c>
      <c r="C54" s="25">
        <v>74.657469872074287</v>
      </c>
      <c r="D54" s="25">
        <v>3.4052390443272742</v>
      </c>
      <c r="E54" s="25">
        <v>0.9976274145492301</v>
      </c>
      <c r="F54" s="25">
        <v>7.1864194774133567</v>
      </c>
      <c r="G54" s="25">
        <v>7.9200174439995594</v>
      </c>
      <c r="H54" s="25">
        <v>0.15</v>
      </c>
      <c r="I54" s="25">
        <v>39.607431950660128</v>
      </c>
      <c r="J54" s="25">
        <v>236.39668869674205</v>
      </c>
    </row>
  </sheetData>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E9F27-9278-4C55-88EE-33376468074C}">
  <sheetPr>
    <tabColor theme="7"/>
  </sheetPr>
  <dimension ref="A1:K42"/>
  <sheetViews>
    <sheetView workbookViewId="0"/>
  </sheetViews>
  <sheetFormatPr defaultColWidth="15.125" defaultRowHeight="14.25" x14ac:dyDescent="0.2"/>
  <sheetData>
    <row r="1" spans="1:11" ht="15" x14ac:dyDescent="0.2">
      <c r="A1" s="45" t="s">
        <v>324</v>
      </c>
    </row>
    <row r="2" spans="1:11" x14ac:dyDescent="0.2">
      <c r="A2" s="31"/>
    </row>
    <row r="4" spans="1:11" x14ac:dyDescent="0.2">
      <c r="A4" s="4"/>
      <c r="B4" s="4"/>
      <c r="C4" s="4" t="s">
        <v>199</v>
      </c>
      <c r="D4" s="4" t="s">
        <v>200</v>
      </c>
      <c r="E4" t="s">
        <v>201</v>
      </c>
      <c r="F4" t="s">
        <v>202</v>
      </c>
      <c r="G4" t="s">
        <v>203</v>
      </c>
      <c r="H4" t="s">
        <v>204</v>
      </c>
      <c r="I4" t="s">
        <v>205</v>
      </c>
      <c r="J4" t="s">
        <v>240</v>
      </c>
      <c r="K4" t="s">
        <v>193</v>
      </c>
    </row>
    <row r="5" spans="1:11" x14ac:dyDescent="0.2">
      <c r="A5" s="4" t="s">
        <v>15</v>
      </c>
      <c r="B5">
        <v>2015</v>
      </c>
      <c r="C5" s="25">
        <v>3.3800000000000003E-4</v>
      </c>
      <c r="D5" s="25">
        <v>0.10980700000000002</v>
      </c>
      <c r="E5" s="25">
        <v>7.1505500000000008</v>
      </c>
      <c r="F5" s="25">
        <v>5.8230000000000001E-3</v>
      </c>
      <c r="G5" s="25">
        <v>0.58518399999999993</v>
      </c>
      <c r="H5" s="25">
        <v>1.0050760000000001</v>
      </c>
      <c r="I5" s="25">
        <v>2.3777849999999998</v>
      </c>
      <c r="J5" s="25">
        <v>0</v>
      </c>
      <c r="K5" s="25">
        <v>11.234563000000001</v>
      </c>
    </row>
    <row r="6" spans="1:11" x14ac:dyDescent="0.2">
      <c r="A6" s="4"/>
      <c r="B6">
        <v>2020</v>
      </c>
      <c r="C6" s="25">
        <v>3.9206999999999999E-2</v>
      </c>
      <c r="D6" s="25">
        <v>5.7553000000000007E-2</v>
      </c>
      <c r="E6" s="25">
        <v>6.1227359999999997</v>
      </c>
      <c r="F6" s="25">
        <v>0.13082299999999999</v>
      </c>
      <c r="G6" s="25">
        <v>0.61259300000000005</v>
      </c>
      <c r="H6" s="25">
        <v>1.851694</v>
      </c>
      <c r="I6" s="25">
        <v>1.4745650000000001</v>
      </c>
      <c r="J6" s="25">
        <v>0</v>
      </c>
      <c r="K6" s="25">
        <v>10.289171</v>
      </c>
    </row>
    <row r="7" spans="1:11" x14ac:dyDescent="0.2">
      <c r="A7" s="4"/>
      <c r="B7">
        <v>2023</v>
      </c>
      <c r="C7" s="25">
        <v>9.2325999999999991E-2</v>
      </c>
      <c r="D7" s="25">
        <v>0.11053800000000001</v>
      </c>
      <c r="E7" s="25">
        <v>5.5648309999999999</v>
      </c>
      <c r="F7" s="25">
        <v>0.21212</v>
      </c>
      <c r="G7" s="25">
        <v>0.56317499999999998</v>
      </c>
      <c r="H7" s="25">
        <v>2.311007</v>
      </c>
      <c r="I7" s="25">
        <v>1.3754389999999999</v>
      </c>
      <c r="J7" s="25">
        <v>0</v>
      </c>
      <c r="K7" s="25">
        <v>10.229436</v>
      </c>
    </row>
    <row r="8" spans="1:11" x14ac:dyDescent="0.2">
      <c r="C8" s="25"/>
      <c r="D8" s="25"/>
      <c r="E8" s="25"/>
      <c r="F8" s="25"/>
      <c r="G8" s="25"/>
      <c r="H8" s="25"/>
      <c r="I8" s="25"/>
      <c r="J8" s="25"/>
      <c r="K8" s="25"/>
    </row>
    <row r="9" spans="1:11" x14ac:dyDescent="0.2">
      <c r="A9" t="s">
        <v>233</v>
      </c>
      <c r="B9">
        <v>2025</v>
      </c>
      <c r="C9" s="25">
        <v>3.611711997658764E-2</v>
      </c>
      <c r="D9" s="25">
        <v>8.0260266614639197E-2</v>
      </c>
      <c r="E9" s="25">
        <v>7.2654494024890806</v>
      </c>
      <c r="F9" s="25">
        <v>0.21543740000000075</v>
      </c>
      <c r="G9" s="25">
        <v>0.24326281481548262</v>
      </c>
      <c r="H9" s="25">
        <v>0.60004827654485715</v>
      </c>
      <c r="I9" s="25">
        <v>1.2263618036527597</v>
      </c>
      <c r="J9" s="25">
        <v>0.31682546976999393</v>
      </c>
      <c r="K9" s="25">
        <v>9.9837625538634036</v>
      </c>
    </row>
    <row r="10" spans="1:11" x14ac:dyDescent="0.2">
      <c r="B10">
        <v>2030</v>
      </c>
      <c r="C10" s="25">
        <v>3.0292618421673745E-2</v>
      </c>
      <c r="D10" s="25">
        <v>6.4912753760729441E-2</v>
      </c>
      <c r="E10" s="25">
        <v>5.9401638266217835</v>
      </c>
      <c r="F10" s="25">
        <v>0.215437400000001</v>
      </c>
      <c r="G10" s="25">
        <v>0.20068121035884404</v>
      </c>
      <c r="H10" s="25">
        <v>0.54852864164750703</v>
      </c>
      <c r="I10" s="25">
        <v>0.99174193716308756</v>
      </c>
      <c r="J10" s="25">
        <v>1.0445402250834495</v>
      </c>
      <c r="K10" s="25">
        <v>9.0362986130570757</v>
      </c>
    </row>
    <row r="11" spans="1:11" x14ac:dyDescent="0.2">
      <c r="B11">
        <v>2035</v>
      </c>
      <c r="C11" s="25">
        <v>2.0291831092722042E-2</v>
      </c>
      <c r="D11" s="25">
        <v>5.2935211546231403E-2</v>
      </c>
      <c r="E11" s="25">
        <v>5.0738089262462749</v>
      </c>
      <c r="F11" s="25">
        <v>0.215437400000001</v>
      </c>
      <c r="G11" s="25">
        <v>0.17007180758367396</v>
      </c>
      <c r="H11" s="25">
        <v>0.42517951895918493</v>
      </c>
      <c r="I11" s="25">
        <v>0.81409456313157014</v>
      </c>
      <c r="J11" s="25">
        <v>1.5519632040670261</v>
      </c>
      <c r="K11" s="25">
        <v>8.3237824626266832</v>
      </c>
    </row>
    <row r="12" spans="1:11" x14ac:dyDescent="0.2">
      <c r="B12">
        <v>2040</v>
      </c>
      <c r="C12" s="25">
        <v>0</v>
      </c>
      <c r="D12" s="25">
        <v>2.6229032883031311E-2</v>
      </c>
      <c r="E12" s="25">
        <v>4.1988405153625266</v>
      </c>
      <c r="F12" s="25">
        <v>0.215437400000001</v>
      </c>
      <c r="G12" s="25">
        <v>0.13414825927675808</v>
      </c>
      <c r="H12" s="25">
        <v>0.13861986791931666</v>
      </c>
      <c r="I12" s="25">
        <v>0.52527723218012101</v>
      </c>
      <c r="J12" s="25">
        <v>2.2126917354507984</v>
      </c>
      <c r="K12" s="25">
        <v>7.4512440430725526</v>
      </c>
    </row>
    <row r="13" spans="1:11" x14ac:dyDescent="0.2">
      <c r="B13">
        <v>2045</v>
      </c>
      <c r="C13" s="25">
        <v>0.33511408411704957</v>
      </c>
      <c r="D13" s="25">
        <v>0</v>
      </c>
      <c r="E13" s="25">
        <v>0</v>
      </c>
      <c r="F13" s="25">
        <v>0.215437400000001</v>
      </c>
      <c r="G13" s="25">
        <v>0</v>
      </c>
      <c r="H13" s="25">
        <v>3.464577892113915</v>
      </c>
      <c r="I13" s="25">
        <v>5.0680800000000182E-3</v>
      </c>
      <c r="J13" s="25">
        <v>2.7474708008487294</v>
      </c>
      <c r="K13" s="25">
        <v>6.7676682570796949</v>
      </c>
    </row>
    <row r="14" spans="1:11" x14ac:dyDescent="0.2">
      <c r="B14">
        <v>2050</v>
      </c>
      <c r="C14" s="25">
        <v>0.24714326059356317</v>
      </c>
      <c r="D14" s="25">
        <v>0</v>
      </c>
      <c r="E14" s="25">
        <v>0</v>
      </c>
      <c r="F14" s="25">
        <v>0.215437400000001</v>
      </c>
      <c r="G14" s="25">
        <v>0</v>
      </c>
      <c r="H14" s="25">
        <v>2.8797510163532252</v>
      </c>
      <c r="I14" s="25">
        <v>5.0680800000000182E-3</v>
      </c>
      <c r="J14" s="25">
        <v>3.0558320094230966</v>
      </c>
      <c r="K14" s="25">
        <v>6.4032317663698857</v>
      </c>
    </row>
    <row r="15" spans="1:11" x14ac:dyDescent="0.2">
      <c r="B15">
        <v>2055</v>
      </c>
      <c r="C15" s="25">
        <v>0.208108442323793</v>
      </c>
      <c r="D15" s="25">
        <v>0</v>
      </c>
      <c r="E15" s="25">
        <v>0</v>
      </c>
      <c r="F15" s="25">
        <v>0.215437400000001</v>
      </c>
      <c r="G15" s="25">
        <v>0</v>
      </c>
      <c r="H15" s="25">
        <v>2.4823980838825328</v>
      </c>
      <c r="I15" s="25">
        <v>5.0680800000000182E-3</v>
      </c>
      <c r="J15" s="25">
        <v>3.2299114443424188</v>
      </c>
      <c r="K15" s="25">
        <v>6.1409234505487458</v>
      </c>
    </row>
    <row r="16" spans="1:11" x14ac:dyDescent="0.2">
      <c r="B16">
        <v>2060</v>
      </c>
      <c r="C16" s="25">
        <v>0.18566570943831548</v>
      </c>
      <c r="D16" s="25">
        <v>0</v>
      </c>
      <c r="E16" s="25">
        <v>0</v>
      </c>
      <c r="F16" s="25">
        <v>0.215437400000001</v>
      </c>
      <c r="G16" s="25">
        <v>0</v>
      </c>
      <c r="H16" s="25">
        <v>2.1326528025157434</v>
      </c>
      <c r="I16" s="25">
        <v>5.0680800000000182E-3</v>
      </c>
      <c r="J16" s="25">
        <v>3.3684048541571423</v>
      </c>
      <c r="K16" s="25">
        <v>5.9072288461112024</v>
      </c>
    </row>
    <row r="17" spans="1:11" x14ac:dyDescent="0.2">
      <c r="C17" s="25"/>
      <c r="D17" s="25"/>
      <c r="E17" s="25"/>
      <c r="F17" s="25"/>
      <c r="G17" s="25"/>
      <c r="H17" s="25"/>
      <c r="I17" s="25"/>
      <c r="J17" s="25"/>
      <c r="K17" s="25"/>
    </row>
    <row r="18" spans="1:11" x14ac:dyDescent="0.2">
      <c r="A18" t="s">
        <v>234</v>
      </c>
      <c r="B18">
        <v>2025</v>
      </c>
      <c r="C18" s="25">
        <v>3.5865657895432689E-2</v>
      </c>
      <c r="D18" s="25">
        <v>7.9701461989850411E-2</v>
      </c>
      <c r="E18" s="25">
        <v>6.9089017893941529</v>
      </c>
      <c r="F18" s="25">
        <v>0.21543740000000075</v>
      </c>
      <c r="G18" s="25">
        <v>0.2313248366984649</v>
      </c>
      <c r="H18" s="25">
        <v>0.57060126385621346</v>
      </c>
      <c r="I18" s="25">
        <v>1.2178586599455572</v>
      </c>
      <c r="J18" s="25">
        <v>0.31684969218682835</v>
      </c>
      <c r="K18" s="25">
        <v>9.5765407619665002</v>
      </c>
    </row>
    <row r="19" spans="1:11" x14ac:dyDescent="0.2">
      <c r="B19">
        <v>2030</v>
      </c>
      <c r="C19" s="25">
        <v>3.0013980968804078E-2</v>
      </c>
      <c r="D19" s="25">
        <v>6.4315673504580159E-2</v>
      </c>
      <c r="E19" s="25">
        <v>5.4902325764005981</v>
      </c>
      <c r="F19" s="25">
        <v>0.215437400000001</v>
      </c>
      <c r="G19" s="25">
        <v>0.18548083028380399</v>
      </c>
      <c r="H19" s="25">
        <v>0.50698093610906425</v>
      </c>
      <c r="I19" s="25">
        <v>0.98266631726961839</v>
      </c>
      <c r="J19" s="25">
        <v>1.0426674071359259</v>
      </c>
      <c r="K19" s="25">
        <v>8.5177951216723944</v>
      </c>
    </row>
    <row r="20" spans="1:11" x14ac:dyDescent="0.2">
      <c r="B20">
        <v>2035</v>
      </c>
      <c r="C20" s="25">
        <v>1.9130297230829749E-2</v>
      </c>
      <c r="D20" s="25">
        <v>4.9905123210860214E-2</v>
      </c>
      <c r="E20" s="25">
        <v>4.7364731945897196</v>
      </c>
      <c r="F20" s="25">
        <v>0.215437400000001</v>
      </c>
      <c r="G20" s="25">
        <v>0.15876446462311908</v>
      </c>
      <c r="H20" s="25">
        <v>0.39691116155779765</v>
      </c>
      <c r="I20" s="25">
        <v>0.76778471307264695</v>
      </c>
      <c r="J20" s="25">
        <v>1.5445077329639416</v>
      </c>
      <c r="K20" s="25">
        <v>7.8889140872489154</v>
      </c>
    </row>
    <row r="21" spans="1:11" x14ac:dyDescent="0.2">
      <c r="B21">
        <v>2040</v>
      </c>
      <c r="C21" s="25">
        <v>0</v>
      </c>
      <c r="D21" s="25">
        <v>2.0693833082819895E-2</v>
      </c>
      <c r="E21" s="25">
        <v>4.0140114222175329</v>
      </c>
      <c r="F21" s="25">
        <v>0.215437400000001</v>
      </c>
      <c r="G21" s="25">
        <v>0.12824317642867517</v>
      </c>
      <c r="H21" s="25">
        <v>0.13251794897629768</v>
      </c>
      <c r="I21" s="25">
        <v>0.41549576947592792</v>
      </c>
      <c r="J21" s="25">
        <v>2.2075012521929382</v>
      </c>
      <c r="K21" s="25">
        <v>7.1339008023741926</v>
      </c>
    </row>
    <row r="22" spans="1:11" x14ac:dyDescent="0.2">
      <c r="B22">
        <v>2045</v>
      </c>
      <c r="C22" s="25">
        <v>0.18167978631887835</v>
      </c>
      <c r="D22" s="25">
        <v>0</v>
      </c>
      <c r="E22" s="25">
        <v>2.422320992677357E-2</v>
      </c>
      <c r="F22" s="25">
        <v>0.215437400000001</v>
      </c>
      <c r="G22" s="25">
        <v>0</v>
      </c>
      <c r="H22" s="25">
        <v>3.198363448271325</v>
      </c>
      <c r="I22" s="25">
        <v>6.8582529071806028E-3</v>
      </c>
      <c r="J22" s="25">
        <v>2.7285599094646322</v>
      </c>
      <c r="K22" s="25">
        <v>6.3551220068887906</v>
      </c>
    </row>
    <row r="23" spans="1:11" x14ac:dyDescent="0.2">
      <c r="B23">
        <v>2050</v>
      </c>
      <c r="C23" s="25">
        <v>8.9828270548164099E-2</v>
      </c>
      <c r="D23" s="25">
        <v>0</v>
      </c>
      <c r="E23" s="25">
        <v>0</v>
      </c>
      <c r="F23" s="25">
        <v>0.215437400000001</v>
      </c>
      <c r="G23" s="25">
        <v>0</v>
      </c>
      <c r="H23" s="25">
        <v>2.6703017672838834</v>
      </c>
      <c r="I23" s="25">
        <v>5.0680800000000182E-3</v>
      </c>
      <c r="J23" s="25">
        <v>3.0278407218204357</v>
      </c>
      <c r="K23" s="25">
        <v>6.0084762396524836</v>
      </c>
    </row>
    <row r="24" spans="1:11" x14ac:dyDescent="0.2">
      <c r="B24">
        <v>2055</v>
      </c>
      <c r="C24" s="25">
        <v>5.3613933923939976E-2</v>
      </c>
      <c r="D24" s="25">
        <v>0</v>
      </c>
      <c r="E24" s="25">
        <v>0</v>
      </c>
      <c r="F24" s="25">
        <v>0.215437400000001</v>
      </c>
      <c r="G24" s="25">
        <v>0</v>
      </c>
      <c r="H24" s="25">
        <v>2.3182037592280094</v>
      </c>
      <c r="I24" s="25">
        <v>5.0680800000000182E-3</v>
      </c>
      <c r="J24" s="25">
        <v>3.2062729221003301</v>
      </c>
      <c r="K24" s="25">
        <v>5.7985960952522797</v>
      </c>
    </row>
    <row r="25" spans="1:11" x14ac:dyDescent="0.2">
      <c r="B25">
        <v>2060</v>
      </c>
      <c r="C25" s="25">
        <v>3.8538109375387798E-2</v>
      </c>
      <c r="D25" s="25">
        <v>0</v>
      </c>
      <c r="E25" s="25">
        <v>0</v>
      </c>
      <c r="F25" s="25">
        <v>0.215437400000001</v>
      </c>
      <c r="G25" s="25">
        <v>0</v>
      </c>
      <c r="H25" s="25">
        <v>1.9876162249149874</v>
      </c>
      <c r="I25" s="25">
        <v>5.0680800000000182E-3</v>
      </c>
      <c r="J25" s="25">
        <v>3.3503006746707813</v>
      </c>
      <c r="K25" s="25">
        <v>5.5969604889611571</v>
      </c>
    </row>
    <row r="26" spans="1:11" x14ac:dyDescent="0.2">
      <c r="C26" s="25"/>
      <c r="D26" s="25"/>
      <c r="E26" s="25"/>
      <c r="F26" s="25"/>
      <c r="G26" s="25"/>
      <c r="H26" s="25"/>
      <c r="I26" s="25"/>
      <c r="J26" s="25"/>
      <c r="K26" s="25"/>
    </row>
    <row r="27" spans="1:11" x14ac:dyDescent="0.2">
      <c r="A27" t="s">
        <v>235</v>
      </c>
      <c r="B27">
        <v>2025</v>
      </c>
      <c r="C27" s="25">
        <v>3.611711997658764E-2</v>
      </c>
      <c r="D27" s="25">
        <v>8.0260266614639197E-2</v>
      </c>
      <c r="E27" s="25">
        <v>7.2891095834545681</v>
      </c>
      <c r="F27" s="25">
        <v>0.21543740000000075</v>
      </c>
      <c r="G27" s="25">
        <v>0.24326281481548262</v>
      </c>
      <c r="H27" s="25">
        <v>0.60004827654485715</v>
      </c>
      <c r="I27" s="25">
        <v>1.2263618036527597</v>
      </c>
      <c r="J27" s="25">
        <v>0.31682546976999393</v>
      </c>
      <c r="K27" s="25">
        <v>10.007422734828889</v>
      </c>
    </row>
    <row r="28" spans="1:11" x14ac:dyDescent="0.2">
      <c r="B28">
        <v>2030</v>
      </c>
      <c r="C28" s="25">
        <v>3.0292618421673745E-2</v>
      </c>
      <c r="D28" s="25">
        <v>6.4912753760729441E-2</v>
      </c>
      <c r="E28" s="25">
        <v>5.9731474734920758</v>
      </c>
      <c r="F28" s="25">
        <v>0.215437400000001</v>
      </c>
      <c r="G28" s="25">
        <v>0.20068121035884404</v>
      </c>
      <c r="H28" s="25">
        <v>0.54852864164750703</v>
      </c>
      <c r="I28" s="25">
        <v>0.99174193716308756</v>
      </c>
      <c r="J28" s="25">
        <v>1.0445402250834495</v>
      </c>
      <c r="K28" s="25">
        <v>9.0692822599273679</v>
      </c>
    </row>
    <row r="29" spans="1:11" x14ac:dyDescent="0.2">
      <c r="B29">
        <v>2035</v>
      </c>
      <c r="C29" s="25">
        <v>2.0291831092722042E-2</v>
      </c>
      <c r="D29" s="25">
        <v>5.2935211546231403E-2</v>
      </c>
      <c r="E29" s="25">
        <v>5.1006568654525024</v>
      </c>
      <c r="F29" s="25">
        <v>0.215437400000001</v>
      </c>
      <c r="G29" s="25">
        <v>0.17007180758367396</v>
      </c>
      <c r="H29" s="25">
        <v>0.42517951895918493</v>
      </c>
      <c r="I29" s="25">
        <v>0.81409456313157014</v>
      </c>
      <c r="J29" s="25">
        <v>1.5519632040670261</v>
      </c>
      <c r="K29" s="25">
        <v>8.3506304018329125</v>
      </c>
    </row>
    <row r="30" spans="1:11" x14ac:dyDescent="0.2">
      <c r="B30">
        <v>2040</v>
      </c>
      <c r="C30" s="25">
        <v>0.54643818506315234</v>
      </c>
      <c r="D30" s="25">
        <v>0</v>
      </c>
      <c r="E30" s="25">
        <v>0</v>
      </c>
      <c r="F30" s="25">
        <v>0.215437400000001</v>
      </c>
      <c r="G30" s="25">
        <v>0</v>
      </c>
      <c r="H30" s="25">
        <v>4.4716086425586017</v>
      </c>
      <c r="I30" s="25">
        <v>5.0680800000000182E-3</v>
      </c>
      <c r="J30" s="25">
        <v>2.2126917354507984</v>
      </c>
      <c r="K30" s="25">
        <v>7.4512440430725535</v>
      </c>
    </row>
    <row r="31" spans="1:11" x14ac:dyDescent="0.2">
      <c r="B31">
        <v>2045</v>
      </c>
      <c r="C31" s="25">
        <v>0.33511408411704957</v>
      </c>
      <c r="D31" s="25">
        <v>0</v>
      </c>
      <c r="E31" s="25">
        <v>0</v>
      </c>
      <c r="F31" s="25">
        <v>0.215437400000001</v>
      </c>
      <c r="G31" s="25">
        <v>0</v>
      </c>
      <c r="H31" s="25">
        <v>3.464577892113915</v>
      </c>
      <c r="I31" s="25">
        <v>5.0680800000000182E-3</v>
      </c>
      <c r="J31" s="25">
        <v>2.7474708008487294</v>
      </c>
      <c r="K31" s="25">
        <v>6.7676682570796949</v>
      </c>
    </row>
    <row r="32" spans="1:11" x14ac:dyDescent="0.2">
      <c r="B32">
        <v>2050</v>
      </c>
      <c r="C32" s="25">
        <v>0.24714326059356317</v>
      </c>
      <c r="D32" s="25">
        <v>0</v>
      </c>
      <c r="E32" s="25">
        <v>0</v>
      </c>
      <c r="F32" s="25">
        <v>0.215437400000001</v>
      </c>
      <c r="G32" s="25">
        <v>0</v>
      </c>
      <c r="H32" s="25">
        <v>2.8797510163532252</v>
      </c>
      <c r="I32" s="25">
        <v>5.0680800000000182E-3</v>
      </c>
      <c r="J32" s="25">
        <v>3.0558320094230966</v>
      </c>
      <c r="K32" s="25">
        <v>6.4032317663698857</v>
      </c>
    </row>
    <row r="33" spans="1:11" x14ac:dyDescent="0.2">
      <c r="B33">
        <v>2055</v>
      </c>
      <c r="C33" s="25">
        <v>0.208108442323793</v>
      </c>
      <c r="D33" s="25">
        <v>0</v>
      </c>
      <c r="E33" s="25">
        <v>0</v>
      </c>
      <c r="F33" s="25">
        <v>0.215437400000001</v>
      </c>
      <c r="G33" s="25">
        <v>0</v>
      </c>
      <c r="H33" s="25">
        <v>2.4823980838825328</v>
      </c>
      <c r="I33" s="25">
        <v>5.0680800000000182E-3</v>
      </c>
      <c r="J33" s="25">
        <v>3.2299114443424188</v>
      </c>
      <c r="K33" s="25">
        <v>6.1409234505487458</v>
      </c>
    </row>
    <row r="34" spans="1:11" x14ac:dyDescent="0.2">
      <c r="B34">
        <v>2060</v>
      </c>
      <c r="C34" s="25">
        <v>0.18566570943831548</v>
      </c>
      <c r="D34" s="25">
        <v>0</v>
      </c>
      <c r="E34" s="25">
        <v>0</v>
      </c>
      <c r="F34" s="25">
        <v>0.215437400000001</v>
      </c>
      <c r="G34" s="25">
        <v>0</v>
      </c>
      <c r="H34" s="25">
        <v>2.1326528025157434</v>
      </c>
      <c r="I34" s="25">
        <v>5.0680800000000182E-3</v>
      </c>
      <c r="J34" s="25">
        <v>3.3684048541571423</v>
      </c>
      <c r="K34" s="25">
        <v>5.9072288461112024</v>
      </c>
    </row>
    <row r="37" spans="1:11" x14ac:dyDescent="0.2">
      <c r="A37" s="4" t="s">
        <v>15</v>
      </c>
      <c r="B37">
        <v>2010</v>
      </c>
      <c r="C37" s="25">
        <v>0</v>
      </c>
      <c r="D37" s="25">
        <v>0.130603</v>
      </c>
      <c r="E37" s="25">
        <v>8.439819</v>
      </c>
      <c r="F37" s="25">
        <v>6.901E-3</v>
      </c>
      <c r="G37" s="25">
        <v>0.362931</v>
      </c>
      <c r="H37" s="25">
        <v>0</v>
      </c>
      <c r="I37" s="25">
        <v>2.2535319999999999</v>
      </c>
      <c r="J37" s="25">
        <v>0</v>
      </c>
      <c r="K37" s="25">
        <v>11.193785999999998</v>
      </c>
    </row>
    <row r="38" spans="1:11" x14ac:dyDescent="0.2">
      <c r="A38" s="4"/>
      <c r="B38">
        <v>2015</v>
      </c>
      <c r="C38" s="25">
        <v>3.3800000000000003E-4</v>
      </c>
      <c r="D38" s="25">
        <v>0.10980700000000002</v>
      </c>
      <c r="E38" s="25">
        <v>7.1505500000000008</v>
      </c>
      <c r="F38" s="25">
        <v>5.8230000000000001E-3</v>
      </c>
      <c r="G38" s="25">
        <v>0.58518399999999993</v>
      </c>
      <c r="H38" s="25">
        <v>1.0050760000000001</v>
      </c>
      <c r="I38" s="25">
        <v>2.3777849999999998</v>
      </c>
      <c r="J38" s="25">
        <v>0</v>
      </c>
      <c r="K38" s="25">
        <v>11.234563000000001</v>
      </c>
    </row>
    <row r="39" spans="1:11" x14ac:dyDescent="0.2">
      <c r="A39" s="4"/>
      <c r="B39">
        <v>2020</v>
      </c>
      <c r="C39" s="25">
        <v>3.9206999999999999E-2</v>
      </c>
      <c r="D39" s="25">
        <v>5.7553000000000007E-2</v>
      </c>
      <c r="E39" s="25">
        <v>6.1227359999999997</v>
      </c>
      <c r="F39" s="25">
        <v>0.13082299999999999</v>
      </c>
      <c r="G39" s="25">
        <v>0.61259300000000005</v>
      </c>
      <c r="H39" s="25">
        <v>1.851694</v>
      </c>
      <c r="I39" s="25">
        <v>1.4745650000000001</v>
      </c>
      <c r="J39" s="25">
        <v>0</v>
      </c>
      <c r="K39" s="25">
        <v>10.289171</v>
      </c>
    </row>
    <row r="40" spans="1:11" x14ac:dyDescent="0.2">
      <c r="A40" s="4"/>
      <c r="B40">
        <v>2021</v>
      </c>
      <c r="C40" s="25">
        <v>2.4388000000000007E-2</v>
      </c>
      <c r="D40" s="25">
        <v>8.222599999999998E-2</v>
      </c>
      <c r="E40" s="25">
        <v>5.9955029999999994</v>
      </c>
      <c r="F40" s="25">
        <v>0.36097899999999999</v>
      </c>
      <c r="G40" s="25">
        <v>0.42748600000000003</v>
      </c>
      <c r="H40" s="25">
        <v>2.1951209999999999</v>
      </c>
      <c r="I40" s="25">
        <v>1.4789590000000001</v>
      </c>
      <c r="J40" s="25">
        <v>0</v>
      </c>
      <c r="K40" s="25">
        <v>10.564662</v>
      </c>
    </row>
    <row r="41" spans="1:11" x14ac:dyDescent="0.2">
      <c r="A41" s="4"/>
      <c r="B41">
        <v>2022</v>
      </c>
      <c r="C41" s="25">
        <v>4.3418999999999999E-2</v>
      </c>
      <c r="D41" s="25">
        <v>0.11861200000000002</v>
      </c>
      <c r="E41" s="25">
        <v>5.4100900000000003</v>
      </c>
      <c r="F41" s="25">
        <v>0.21543700000000002</v>
      </c>
      <c r="G41" s="25">
        <v>0.48200299999999996</v>
      </c>
      <c r="H41" s="25">
        <v>2.695865</v>
      </c>
      <c r="I41" s="25">
        <v>1.4830540000000001</v>
      </c>
      <c r="J41" s="25">
        <v>0</v>
      </c>
      <c r="K41" s="25">
        <v>10.44848</v>
      </c>
    </row>
    <row r="42" spans="1:11" x14ac:dyDescent="0.2">
      <c r="A42" s="4"/>
      <c r="B42">
        <v>2023</v>
      </c>
      <c r="C42" s="25">
        <v>9.2325999999999991E-2</v>
      </c>
      <c r="D42" s="25">
        <v>0.11053800000000001</v>
      </c>
      <c r="E42" s="25">
        <v>5.5648309999999999</v>
      </c>
      <c r="F42" s="25">
        <v>0.21212</v>
      </c>
      <c r="G42" s="25">
        <v>0.56317499999999998</v>
      </c>
      <c r="H42" s="25">
        <v>2.311007</v>
      </c>
      <c r="I42" s="25">
        <v>1.3754389999999999</v>
      </c>
      <c r="J42" s="25">
        <v>0</v>
      </c>
      <c r="K42" s="25">
        <v>10.229436</v>
      </c>
    </row>
  </sheetData>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54162-FA5B-4C34-8BA5-EB614AE33745}">
  <sheetPr>
    <tabColor theme="7"/>
  </sheetPr>
  <dimension ref="A1:I70"/>
  <sheetViews>
    <sheetView workbookViewId="0">
      <selection activeCell="G11" sqref="G11"/>
    </sheetView>
  </sheetViews>
  <sheetFormatPr defaultRowHeight="14.25" x14ac:dyDescent="0.2"/>
  <cols>
    <col min="4" max="4" width="23.25" bestFit="1" customWidth="1"/>
    <col min="5" max="5" width="10.375" bestFit="1" customWidth="1"/>
    <col min="6" max="6" width="19.125" bestFit="1" customWidth="1"/>
    <col min="7" max="7" width="25.625" bestFit="1" customWidth="1"/>
    <col min="8" max="8" width="17.25" bestFit="1" customWidth="1"/>
  </cols>
  <sheetData>
    <row r="1" spans="1:1" ht="15" x14ac:dyDescent="0.25">
      <c r="A1" s="1" t="s">
        <v>325</v>
      </c>
    </row>
    <row r="2" spans="1:1" ht="15.75" x14ac:dyDescent="0.25">
      <c r="A2" s="7" t="s">
        <v>247</v>
      </c>
    </row>
    <row r="20" spans="1:9" x14ac:dyDescent="0.2">
      <c r="C20" t="s">
        <v>27</v>
      </c>
      <c r="D20" t="s">
        <v>100</v>
      </c>
      <c r="E20" t="s">
        <v>29</v>
      </c>
      <c r="F20" t="s">
        <v>241</v>
      </c>
      <c r="G20" t="s">
        <v>97</v>
      </c>
      <c r="H20" t="s">
        <v>98</v>
      </c>
      <c r="I20" t="s">
        <v>39</v>
      </c>
    </row>
    <row r="21" spans="1:9" x14ac:dyDescent="0.2">
      <c r="A21" t="s">
        <v>15</v>
      </c>
      <c r="B21">
        <v>2015</v>
      </c>
      <c r="C21" s="4">
        <v>49.247</v>
      </c>
      <c r="D21" s="4">
        <v>70.704999999999998</v>
      </c>
      <c r="E21" s="4">
        <v>2.5750000000000002</v>
      </c>
      <c r="F21" s="4"/>
      <c r="G21" s="4">
        <v>7.625</v>
      </c>
      <c r="H21" s="4">
        <v>10.379</v>
      </c>
      <c r="I21" s="4">
        <v>140.53</v>
      </c>
    </row>
    <row r="22" spans="1:9" x14ac:dyDescent="0.2">
      <c r="B22">
        <v>2020</v>
      </c>
      <c r="C22" s="4">
        <v>46.707999999999998</v>
      </c>
      <c r="D22" s="4">
        <v>70.507999999999996</v>
      </c>
      <c r="E22" s="4">
        <v>2.738</v>
      </c>
      <c r="F22" s="4"/>
      <c r="G22" s="4">
        <v>7.3780000000000001</v>
      </c>
      <c r="H22" s="4">
        <v>10.858000000000001</v>
      </c>
      <c r="I22" s="4">
        <v>138.19</v>
      </c>
    </row>
    <row r="23" spans="1:9" x14ac:dyDescent="0.2">
      <c r="B23">
        <v>2023</v>
      </c>
      <c r="C23" s="4">
        <v>44.395000000000003</v>
      </c>
      <c r="D23" s="4">
        <v>68.665999999999997</v>
      </c>
      <c r="E23" s="4">
        <v>4.0940000000000003</v>
      </c>
      <c r="F23" s="4"/>
      <c r="G23" s="4">
        <v>7.56</v>
      </c>
      <c r="H23" s="4">
        <v>9.5860000000000003</v>
      </c>
      <c r="I23" s="4">
        <v>134.30199999999999</v>
      </c>
    </row>
    <row r="24" spans="1:9" x14ac:dyDescent="0.2">
      <c r="C24" s="4"/>
      <c r="D24" s="4"/>
      <c r="E24" s="4"/>
      <c r="F24" s="4"/>
      <c r="G24" s="4"/>
      <c r="H24" s="4"/>
      <c r="I24" s="4"/>
    </row>
    <row r="25" spans="1:9" x14ac:dyDescent="0.2">
      <c r="A25" t="s">
        <v>232</v>
      </c>
      <c r="B25">
        <v>2024</v>
      </c>
      <c r="C25" s="4">
        <v>46.155820748858659</v>
      </c>
      <c r="D25" s="4">
        <v>68.219139948633824</v>
      </c>
      <c r="E25" s="4">
        <v>4.9188204737917207</v>
      </c>
      <c r="F25" s="4"/>
      <c r="G25" s="4">
        <v>7.4317214592816594</v>
      </c>
      <c r="H25" s="4">
        <v>10.547535366555067</v>
      </c>
      <c r="I25" s="4">
        <v>137.27303799712089</v>
      </c>
    </row>
    <row r="26" spans="1:9" x14ac:dyDescent="0.2">
      <c r="B26">
        <v>2025</v>
      </c>
      <c r="C26" s="4">
        <v>47.646626626387246</v>
      </c>
      <c r="D26" s="4">
        <v>68.199721953715112</v>
      </c>
      <c r="E26" s="4">
        <v>5.6323638496203925</v>
      </c>
      <c r="F26" s="4"/>
      <c r="G26" s="4">
        <v>7.4438608155849266</v>
      </c>
      <c r="H26" s="4">
        <v>10.972081920318518</v>
      </c>
      <c r="I26" s="4">
        <v>139.89465516562618</v>
      </c>
    </row>
    <row r="27" spans="1:9" x14ac:dyDescent="0.2">
      <c r="B27">
        <v>2026</v>
      </c>
      <c r="C27" s="4">
        <v>51.397527825077297</v>
      </c>
      <c r="D27" s="4">
        <v>68.116349782860794</v>
      </c>
      <c r="E27" s="4">
        <v>6.4290409254163681</v>
      </c>
      <c r="F27" s="4"/>
      <c r="G27" s="4">
        <v>7.4548785751413567</v>
      </c>
      <c r="H27" s="4">
        <v>11.305269945243383</v>
      </c>
      <c r="I27" s="4">
        <v>144.7030670537392</v>
      </c>
    </row>
    <row r="28" spans="1:9" x14ac:dyDescent="0.2">
      <c r="B28">
        <v>2027</v>
      </c>
      <c r="C28" s="4">
        <v>57.465997769322094</v>
      </c>
      <c r="D28" s="4">
        <v>68.129783429874536</v>
      </c>
      <c r="E28" s="4">
        <v>7.2171486577363986</v>
      </c>
      <c r="F28" s="4"/>
      <c r="G28" s="4">
        <v>7.4544868306512626</v>
      </c>
      <c r="H28" s="4">
        <v>11.629740944208013</v>
      </c>
      <c r="I28" s="4">
        <v>151.89715763179228</v>
      </c>
    </row>
    <row r="29" spans="1:9" x14ac:dyDescent="0.2">
      <c r="B29">
        <v>2028</v>
      </c>
      <c r="C29" s="4">
        <v>55.867681484183102</v>
      </c>
      <c r="D29" s="4">
        <v>69.819230345054223</v>
      </c>
      <c r="E29" s="4">
        <v>8.2730281032218276</v>
      </c>
      <c r="F29" s="4"/>
      <c r="G29" s="4">
        <v>7.9600133428540447</v>
      </c>
      <c r="H29" s="4">
        <v>11.860854206218763</v>
      </c>
      <c r="I29" s="4">
        <v>156.71863504060937</v>
      </c>
    </row>
    <row r="30" spans="1:9" x14ac:dyDescent="0.2">
      <c r="B30">
        <v>2029</v>
      </c>
      <c r="C30" s="4">
        <v>54.26936519904411</v>
      </c>
      <c r="D30" s="4">
        <v>71.50867726023391</v>
      </c>
      <c r="E30" s="4">
        <v>9.3289075487072566</v>
      </c>
      <c r="F30" s="4"/>
      <c r="G30" s="4">
        <v>8.4655398550568268</v>
      </c>
      <c r="H30" s="4">
        <v>12.091967468229512</v>
      </c>
      <c r="I30" s="4">
        <v>161.54011244942646</v>
      </c>
    </row>
    <row r="31" spans="1:9" x14ac:dyDescent="0.2">
      <c r="C31" s="4"/>
      <c r="D31" s="4"/>
      <c r="E31" s="4"/>
      <c r="F31" s="4"/>
      <c r="G31" s="4"/>
      <c r="H31" s="4"/>
      <c r="I31" s="4"/>
    </row>
    <row r="32" spans="1:9" x14ac:dyDescent="0.2">
      <c r="A32" t="s">
        <v>233</v>
      </c>
      <c r="B32">
        <v>2030</v>
      </c>
      <c r="C32" s="4">
        <v>52.671048913905111</v>
      </c>
      <c r="D32" s="4">
        <v>73.198124175413611</v>
      </c>
      <c r="E32" s="4">
        <v>10.384786994192686</v>
      </c>
      <c r="F32" s="4">
        <v>8.8134826772322583</v>
      </c>
      <c r="G32" s="4">
        <v>8.971066367259608</v>
      </c>
      <c r="H32" s="4">
        <v>12.32308073024026</v>
      </c>
      <c r="I32" s="4">
        <v>166.36158985824352</v>
      </c>
    </row>
    <row r="33" spans="1:9" x14ac:dyDescent="0.2">
      <c r="B33">
        <v>2035</v>
      </c>
      <c r="C33" s="4">
        <v>60.647458260559361</v>
      </c>
      <c r="D33" s="4">
        <v>74.61986378766322</v>
      </c>
      <c r="E33" s="4">
        <v>17.185292436531586</v>
      </c>
      <c r="F33" s="4">
        <v>22.720299677870969</v>
      </c>
      <c r="G33" s="4">
        <v>14.492235882345838</v>
      </c>
      <c r="H33" s="4">
        <v>15.173212003597678</v>
      </c>
      <c r="I33" s="4">
        <v>204.83836204856868</v>
      </c>
    </row>
    <row r="34" spans="1:9" x14ac:dyDescent="0.2">
      <c r="B34">
        <v>2040</v>
      </c>
      <c r="C34" s="4">
        <v>66.943280751893013</v>
      </c>
      <c r="D34" s="4">
        <v>77.74681500920083</v>
      </c>
      <c r="E34" s="4">
        <v>22.313598544313759</v>
      </c>
      <c r="F34" s="4">
        <v>27.997519898467147</v>
      </c>
      <c r="G34" s="4">
        <v>21.361504290664925</v>
      </c>
      <c r="H34" s="4">
        <v>17.309017479563174</v>
      </c>
      <c r="I34" s="4">
        <v>233.67173597410286</v>
      </c>
    </row>
    <row r="35" spans="1:9" x14ac:dyDescent="0.2">
      <c r="B35">
        <v>2045</v>
      </c>
      <c r="C35" s="4">
        <v>73.216896135292473</v>
      </c>
      <c r="D35" s="4">
        <v>80.8504894422327</v>
      </c>
      <c r="E35" s="4">
        <v>25.731236170880344</v>
      </c>
      <c r="F35" s="4">
        <v>27.75988206646716</v>
      </c>
      <c r="G35" s="4">
        <v>25.904329385482615</v>
      </c>
      <c r="H35" s="4">
        <v>18.677026656028424</v>
      </c>
      <c r="I35" s="4">
        <v>252.13985985638371</v>
      </c>
    </row>
    <row r="36" spans="1:9" x14ac:dyDescent="0.2">
      <c r="B36">
        <v>2050</v>
      </c>
      <c r="C36" s="4">
        <v>74.32151005910417</v>
      </c>
      <c r="D36" s="4">
        <v>85.408735391707452</v>
      </c>
      <c r="E36" s="4">
        <v>27.405969057754287</v>
      </c>
      <c r="F36" s="4">
        <v>36.74506762629305</v>
      </c>
      <c r="G36" s="4">
        <v>33.357390755877603</v>
      </c>
      <c r="H36" s="4">
        <v>20.579093831258923</v>
      </c>
      <c r="I36" s="4">
        <v>277.81776672199544</v>
      </c>
    </row>
    <row r="37" spans="1:9" x14ac:dyDescent="0.2">
      <c r="B37">
        <v>2055</v>
      </c>
      <c r="C37" s="4">
        <v>78.832954527121018</v>
      </c>
      <c r="D37" s="4">
        <v>87.616821321051205</v>
      </c>
      <c r="E37" s="4">
        <v>29.08874335322168</v>
      </c>
      <c r="F37" s="4">
        <v>50.144286661864925</v>
      </c>
      <c r="G37" s="4">
        <v>36.758934337332114</v>
      </c>
      <c r="H37" s="4">
        <v>22.595339216047279</v>
      </c>
      <c r="I37" s="4">
        <v>305.03707941663822</v>
      </c>
    </row>
    <row r="38" spans="1:9" x14ac:dyDescent="0.2">
      <c r="B38">
        <v>2060</v>
      </c>
      <c r="C38" s="4">
        <v>79.79525460508934</v>
      </c>
      <c r="D38" s="4">
        <v>90.409747200980803</v>
      </c>
      <c r="E38" s="4">
        <v>30.173030032530402</v>
      </c>
      <c r="F38" s="4">
        <v>60.720268979153765</v>
      </c>
      <c r="G38" s="4">
        <v>36.106234560127731</v>
      </c>
      <c r="H38" s="4">
        <v>23.776362830230564</v>
      </c>
      <c r="I38" s="4">
        <v>320.98089820811259</v>
      </c>
    </row>
    <row r="39" spans="1:9" x14ac:dyDescent="0.2">
      <c r="C39" s="4"/>
      <c r="D39" s="4"/>
      <c r="E39" s="4"/>
      <c r="F39" s="4"/>
      <c r="G39" s="4"/>
      <c r="H39" s="4"/>
      <c r="I39" s="4"/>
    </row>
    <row r="40" spans="1:9" x14ac:dyDescent="0.2">
      <c r="A40" t="s">
        <v>234</v>
      </c>
      <c r="B40">
        <v>2030</v>
      </c>
      <c r="C40" s="4">
        <v>53.182972938897514</v>
      </c>
      <c r="D40" s="4">
        <v>73.376134470193534</v>
      </c>
      <c r="E40" s="4">
        <v>10.439347619530738</v>
      </c>
      <c r="F40" s="4">
        <v>8.8134826772322583</v>
      </c>
      <c r="G40" s="4">
        <v>8.9363533319734287</v>
      </c>
      <c r="H40" s="4">
        <v>12.379863283026198</v>
      </c>
      <c r="I40" s="4">
        <v>167.12815432085367</v>
      </c>
    </row>
    <row r="41" spans="1:9" x14ac:dyDescent="0.2">
      <c r="B41">
        <v>2035</v>
      </c>
      <c r="C41" s="4">
        <v>61.189937012189169</v>
      </c>
      <c r="D41" s="4">
        <v>74.913375373530428</v>
      </c>
      <c r="E41" s="4">
        <v>17.353774157946198</v>
      </c>
      <c r="F41" s="4">
        <v>22.720299677870969</v>
      </c>
      <c r="G41" s="4">
        <v>14.541686048513425</v>
      </c>
      <c r="H41" s="4">
        <v>15.257525781604013</v>
      </c>
      <c r="I41" s="4">
        <v>205.97659805165418</v>
      </c>
    </row>
    <row r="42" spans="1:9" x14ac:dyDescent="0.2">
      <c r="B42">
        <v>2040</v>
      </c>
      <c r="C42" s="4">
        <v>68.11428323283458</v>
      </c>
      <c r="D42" s="4">
        <v>78.079189528138201</v>
      </c>
      <c r="E42" s="4">
        <v>22.699157638151142</v>
      </c>
      <c r="F42" s="4">
        <v>27.997519898467147</v>
      </c>
      <c r="G42" s="4">
        <v>20.617727295556584</v>
      </c>
      <c r="H42" s="4">
        <v>17.400630207451815</v>
      </c>
      <c r="I42" s="4">
        <v>234.90850780059949</v>
      </c>
    </row>
    <row r="43" spans="1:9" x14ac:dyDescent="0.2">
      <c r="B43">
        <v>2045</v>
      </c>
      <c r="C43" s="4">
        <v>76.360247286697216</v>
      </c>
      <c r="D43" s="4">
        <v>81.218277199389291</v>
      </c>
      <c r="E43" s="4">
        <v>26.418951314436192</v>
      </c>
      <c r="F43" s="4">
        <v>27.75988206646716</v>
      </c>
      <c r="G43" s="4">
        <v>26.176889975461417</v>
      </c>
      <c r="H43" s="4">
        <v>19.034739827396102</v>
      </c>
      <c r="I43" s="4">
        <v>256.96898766984737</v>
      </c>
    </row>
    <row r="44" spans="1:9" x14ac:dyDescent="0.2">
      <c r="B44">
        <v>2050</v>
      </c>
      <c r="C44" s="4">
        <v>78.893671185092543</v>
      </c>
      <c r="D44" s="4">
        <v>86.060824061168503</v>
      </c>
      <c r="E44" s="4">
        <v>28.409499405077522</v>
      </c>
      <c r="F44" s="4">
        <v>36.74506762629305</v>
      </c>
      <c r="G44" s="4">
        <v>35.438541806428717</v>
      </c>
      <c r="H44" s="4">
        <v>21.243808326724825</v>
      </c>
      <c r="I44" s="4">
        <v>286.79141241078514</v>
      </c>
    </row>
    <row r="45" spans="1:9" x14ac:dyDescent="0.2">
      <c r="B45">
        <v>2055</v>
      </c>
      <c r="C45" s="4">
        <v>84.900061711122717</v>
      </c>
      <c r="D45" s="4">
        <v>88.247712790025275</v>
      </c>
      <c r="E45" s="4">
        <v>30.502074981498492</v>
      </c>
      <c r="F45" s="4">
        <v>50.144286661864925</v>
      </c>
      <c r="G45" s="4">
        <v>40.156763290823775</v>
      </c>
      <c r="H45" s="4">
        <v>23.516071954826813</v>
      </c>
      <c r="I45" s="4">
        <v>317.46697139016197</v>
      </c>
    </row>
    <row r="46" spans="1:9" x14ac:dyDescent="0.2">
      <c r="B46">
        <v>2060</v>
      </c>
      <c r="C46" s="4">
        <v>88.222089342645887</v>
      </c>
      <c r="D46" s="4">
        <v>91.367897805702384</v>
      </c>
      <c r="E46" s="4">
        <v>32.032414907495927</v>
      </c>
      <c r="F46" s="4">
        <v>60.720268979153765</v>
      </c>
      <c r="G46" s="4">
        <v>40.416693672172258</v>
      </c>
      <c r="H46" s="4">
        <v>25.020749176573617</v>
      </c>
      <c r="I46" s="4">
        <v>337.78011388374381</v>
      </c>
    </row>
    <row r="47" spans="1:9" x14ac:dyDescent="0.2">
      <c r="C47" s="4"/>
      <c r="D47" s="4"/>
      <c r="E47" s="4"/>
      <c r="F47" s="4"/>
      <c r="G47" s="4"/>
      <c r="H47" s="4"/>
      <c r="I47" s="4"/>
    </row>
    <row r="48" spans="1:9" x14ac:dyDescent="0.2">
      <c r="A48" t="s">
        <v>235</v>
      </c>
      <c r="B48">
        <v>2030</v>
      </c>
      <c r="C48" s="4">
        <v>52.708671420488265</v>
      </c>
      <c r="D48" s="4">
        <v>73.198124175413611</v>
      </c>
      <c r="E48" s="4">
        <v>10.381519673041335</v>
      </c>
      <c r="F48" s="4">
        <v>8.8134826772322459</v>
      </c>
      <c r="G48" s="4">
        <v>8.9465341415612176</v>
      </c>
      <c r="H48" s="4">
        <v>12.323866567018936</v>
      </c>
      <c r="I48" s="4">
        <v>166.37219865475564</v>
      </c>
    </row>
    <row r="49" spans="1:9" x14ac:dyDescent="0.2">
      <c r="B49">
        <v>2035</v>
      </c>
      <c r="C49" s="4">
        <v>61.725899301421627</v>
      </c>
      <c r="D49" s="4">
        <v>74.464773126204705</v>
      </c>
      <c r="E49" s="4">
        <v>17.173990783701608</v>
      </c>
      <c r="F49" s="4">
        <v>22.720299677870965</v>
      </c>
      <c r="G49" s="4">
        <v>14.542182295522858</v>
      </c>
      <c r="H49" s="4">
        <v>15.250171614777742</v>
      </c>
      <c r="I49" s="4">
        <v>205.87731679949951</v>
      </c>
    </row>
    <row r="50" spans="1:9" x14ac:dyDescent="0.2">
      <c r="B50">
        <v>2040</v>
      </c>
      <c r="C50" s="4">
        <v>69.981969228434409</v>
      </c>
      <c r="D50" s="4">
        <v>77.46625986499825</v>
      </c>
      <c r="E50" s="4">
        <v>22.392100826026901</v>
      </c>
      <c r="F50" s="4">
        <v>28.097984333066588</v>
      </c>
      <c r="G50" s="4">
        <v>21.869793069657995</v>
      </c>
      <c r="H50" s="4">
        <v>17.58464858577473</v>
      </c>
      <c r="I50" s="4">
        <v>237.39275590795884</v>
      </c>
    </row>
    <row r="51" spans="1:9" x14ac:dyDescent="0.2">
      <c r="B51">
        <v>2045</v>
      </c>
      <c r="C51" s="4">
        <v>75.938160093498965</v>
      </c>
      <c r="D51" s="4">
        <v>80.886369916274475</v>
      </c>
      <c r="E51" s="4">
        <v>26.013118070694166</v>
      </c>
      <c r="F51" s="4">
        <v>30.190538324778391</v>
      </c>
      <c r="G51" s="4">
        <v>39.59266131634196</v>
      </c>
      <c r="H51" s="4">
        <v>20.209667817727038</v>
      </c>
      <c r="I51" s="4">
        <v>272.830515539315</v>
      </c>
    </row>
    <row r="52" spans="1:9" x14ac:dyDescent="0.2">
      <c r="B52">
        <v>2050</v>
      </c>
      <c r="C52" s="4">
        <v>76.190955130705476</v>
      </c>
      <c r="D52" s="4">
        <v>84.576988046831048</v>
      </c>
      <c r="E52" s="4">
        <v>27.981283407289087</v>
      </c>
      <c r="F52" s="4">
        <v>39.1553242993118</v>
      </c>
      <c r="G52" s="4">
        <v>47.560481639578455</v>
      </c>
      <c r="H52" s="4">
        <v>22.03720260189727</v>
      </c>
      <c r="I52" s="4">
        <v>297.50223512561308</v>
      </c>
    </row>
    <row r="53" spans="1:9" x14ac:dyDescent="0.2">
      <c r="B53">
        <v>2055</v>
      </c>
      <c r="C53" s="4">
        <v>79.745158794598382</v>
      </c>
      <c r="D53" s="4">
        <v>86.718239584730782</v>
      </c>
      <c r="E53" s="4">
        <v>29.862551929523061</v>
      </c>
      <c r="F53" s="4">
        <v>52.53414374959037</v>
      </c>
      <c r="G53" s="4">
        <v>46.16288694970013</v>
      </c>
      <c r="H53" s="4">
        <v>23.60183848065142</v>
      </c>
      <c r="I53" s="4">
        <v>318.62481948879412</v>
      </c>
    </row>
    <row r="54" spans="1:9" x14ac:dyDescent="0.2">
      <c r="B54">
        <v>2060</v>
      </c>
      <c r="C54" s="4">
        <v>82.570036679149752</v>
      </c>
      <c r="D54" s="4">
        <v>89.333715689000442</v>
      </c>
      <c r="E54" s="4">
        <v>30.493696658580159</v>
      </c>
      <c r="F54" s="4">
        <v>63.08972648158754</v>
      </c>
      <c r="G54" s="4">
        <v>45.206584147597525</v>
      </c>
      <c r="H54" s="4">
        <v>24.855500772473235</v>
      </c>
      <c r="I54" s="4">
        <v>335.54926042838866</v>
      </c>
    </row>
    <row r="57" spans="1:9" x14ac:dyDescent="0.2">
      <c r="A57" t="s">
        <v>15</v>
      </c>
      <c r="B57">
        <v>2010</v>
      </c>
      <c r="C57" s="4">
        <v>52.777999999999999</v>
      </c>
      <c r="D57" s="4">
        <v>74.674000000000007</v>
      </c>
      <c r="E57" s="4">
        <v>2.3730000000000002</v>
      </c>
      <c r="F57" s="4"/>
      <c r="G57" s="4">
        <v>7.9340000000000002</v>
      </c>
      <c r="H57" s="4">
        <v>11.071999999999999</v>
      </c>
      <c r="I57" s="4">
        <v>148.83099999999999</v>
      </c>
    </row>
    <row r="58" spans="1:9" x14ac:dyDescent="0.2">
      <c r="B58">
        <v>2011</v>
      </c>
      <c r="C58" s="4">
        <v>53.231000000000002</v>
      </c>
      <c r="D58" s="4">
        <v>69.647000000000006</v>
      </c>
      <c r="E58" s="4">
        <v>2.4569999999999999</v>
      </c>
      <c r="F58" s="4"/>
      <c r="G58" s="4">
        <v>7.992</v>
      </c>
      <c r="H58" s="4">
        <v>10.215</v>
      </c>
      <c r="I58" s="4">
        <v>143.542</v>
      </c>
    </row>
    <row r="59" spans="1:9" x14ac:dyDescent="0.2">
      <c r="B59">
        <v>2012</v>
      </c>
      <c r="C59" s="4">
        <v>52.671999999999997</v>
      </c>
      <c r="D59" s="4">
        <v>71.263000000000005</v>
      </c>
      <c r="E59" s="4">
        <v>2.4119999999999999</v>
      </c>
      <c r="F59" s="4"/>
      <c r="G59" s="4">
        <v>8.8019999999999996</v>
      </c>
      <c r="H59" s="4">
        <v>11.364000000000001</v>
      </c>
      <c r="I59" s="4">
        <v>146.51400000000001</v>
      </c>
    </row>
    <row r="60" spans="1:9" x14ac:dyDescent="0.2">
      <c r="B60">
        <v>2013</v>
      </c>
      <c r="C60" s="4">
        <v>51.122999999999998</v>
      </c>
      <c r="D60" s="4">
        <v>70.924000000000007</v>
      </c>
      <c r="E60" s="4">
        <v>2.5350000000000001</v>
      </c>
      <c r="F60" s="4"/>
      <c r="G60" s="4">
        <v>8.3369999999999997</v>
      </c>
      <c r="H60" s="4">
        <v>10.487</v>
      </c>
      <c r="I60" s="4">
        <v>143.40600000000001</v>
      </c>
    </row>
    <row r="61" spans="1:9" x14ac:dyDescent="0.2">
      <c r="B61">
        <v>2014</v>
      </c>
      <c r="C61" s="4">
        <v>49.819000000000003</v>
      </c>
      <c r="D61" s="4">
        <v>68.061000000000007</v>
      </c>
      <c r="E61" s="4">
        <v>2.5510000000000002</v>
      </c>
      <c r="F61" s="4"/>
      <c r="G61" s="4">
        <v>8.4329999999999998</v>
      </c>
      <c r="H61" s="4">
        <v>10.239000000000001</v>
      </c>
      <c r="I61" s="4">
        <v>139.10400000000001</v>
      </c>
    </row>
    <row r="62" spans="1:9" x14ac:dyDescent="0.2">
      <c r="B62">
        <v>2015</v>
      </c>
      <c r="C62" s="4">
        <v>49.247</v>
      </c>
      <c r="D62" s="4">
        <v>70.704999999999998</v>
      </c>
      <c r="E62" s="4">
        <v>2.5750000000000002</v>
      </c>
      <c r="F62" s="4"/>
      <c r="G62" s="4">
        <v>7.625</v>
      </c>
      <c r="H62" s="4">
        <v>10.379</v>
      </c>
      <c r="I62" s="4">
        <v>140.53</v>
      </c>
    </row>
    <row r="63" spans="1:9" x14ac:dyDescent="0.2">
      <c r="B63">
        <v>2016</v>
      </c>
      <c r="C63" s="4">
        <v>49.158999999999999</v>
      </c>
      <c r="D63" s="4">
        <v>72.834000000000003</v>
      </c>
      <c r="E63" s="4">
        <v>2.6469999999999998</v>
      </c>
      <c r="F63" s="4"/>
      <c r="G63" s="4">
        <v>8.2460000000000004</v>
      </c>
      <c r="H63" s="4">
        <v>10.749000000000001</v>
      </c>
      <c r="I63" s="4">
        <v>143.63499999999999</v>
      </c>
    </row>
    <row r="64" spans="1:9" x14ac:dyDescent="0.2">
      <c r="B64">
        <v>2017</v>
      </c>
      <c r="C64" s="4">
        <v>49.783000000000001</v>
      </c>
      <c r="D64" s="4">
        <v>73.379000000000005</v>
      </c>
      <c r="E64" s="4">
        <v>2.661</v>
      </c>
      <c r="F64" s="4"/>
      <c r="G64" s="4">
        <v>8.5709999999999997</v>
      </c>
      <c r="H64" s="4">
        <v>11.076000000000001</v>
      </c>
      <c r="I64" s="4">
        <v>145.47</v>
      </c>
    </row>
    <row r="65" spans="2:9" x14ac:dyDescent="0.2">
      <c r="B65">
        <v>2018</v>
      </c>
      <c r="C65" s="4">
        <v>49.39</v>
      </c>
      <c r="D65" s="4">
        <v>73.646000000000001</v>
      </c>
      <c r="E65" s="4">
        <v>2.746</v>
      </c>
      <c r="F65" s="4"/>
      <c r="G65" s="4">
        <v>8.07</v>
      </c>
      <c r="H65" s="4">
        <v>11.048</v>
      </c>
      <c r="I65" s="4">
        <v>144.9</v>
      </c>
    </row>
    <row r="66" spans="2:9" x14ac:dyDescent="0.2">
      <c r="B66">
        <v>2019</v>
      </c>
      <c r="C66" s="4">
        <v>48.671999999999997</v>
      </c>
      <c r="D66" s="4">
        <v>72.221999999999994</v>
      </c>
      <c r="E66" s="4">
        <v>2.8639999999999999</v>
      </c>
      <c r="F66" s="4"/>
      <c r="G66" s="4">
        <v>6.95</v>
      </c>
      <c r="H66" s="4">
        <v>10.728999999999999</v>
      </c>
      <c r="I66" s="4">
        <v>141.43600000000001</v>
      </c>
    </row>
    <row r="67" spans="2:9" x14ac:dyDescent="0.2">
      <c r="B67">
        <v>2020</v>
      </c>
      <c r="C67" s="4">
        <v>46.707999999999998</v>
      </c>
      <c r="D67" s="4">
        <v>70.507999999999996</v>
      </c>
      <c r="E67" s="4">
        <v>2.738</v>
      </c>
      <c r="F67" s="4"/>
      <c r="G67" s="4">
        <v>7.3780000000000001</v>
      </c>
      <c r="H67" s="4">
        <v>10.858000000000001</v>
      </c>
      <c r="I67" s="4">
        <v>138.19</v>
      </c>
    </row>
    <row r="68" spans="2:9" x14ac:dyDescent="0.2">
      <c r="B68">
        <v>2021</v>
      </c>
      <c r="C68" s="4">
        <v>45.718000000000004</v>
      </c>
      <c r="D68" s="4">
        <v>76.552000000000007</v>
      </c>
      <c r="E68" s="4">
        <v>3.149</v>
      </c>
      <c r="F68" s="4"/>
      <c r="G68" s="4">
        <v>7.5110000000000001</v>
      </c>
      <c r="H68" s="4">
        <v>11.756</v>
      </c>
      <c r="I68" s="4">
        <v>144.68700000000001</v>
      </c>
    </row>
    <row r="69" spans="2:9" x14ac:dyDescent="0.2">
      <c r="B69">
        <v>2022</v>
      </c>
      <c r="C69" s="4">
        <v>44.917999999999999</v>
      </c>
      <c r="D69" s="4">
        <v>70.653000000000006</v>
      </c>
      <c r="E69" s="4">
        <v>3.6539999999999999</v>
      </c>
      <c r="F69" s="4"/>
      <c r="G69" s="4">
        <v>7.2649999999999997</v>
      </c>
      <c r="H69" s="4">
        <v>10.201000000000001</v>
      </c>
      <c r="I69" s="4">
        <v>136.691</v>
      </c>
    </row>
    <row r="70" spans="2:9" x14ac:dyDescent="0.2">
      <c r="B70">
        <v>2023</v>
      </c>
      <c r="C70" s="4">
        <v>44.395000000000003</v>
      </c>
      <c r="D70" s="4">
        <v>68.665999999999997</v>
      </c>
      <c r="E70" s="4">
        <v>4.0940000000000003</v>
      </c>
      <c r="F70" s="4"/>
      <c r="G70" s="4">
        <v>7.56</v>
      </c>
      <c r="H70" s="4">
        <v>9.5860000000000003</v>
      </c>
      <c r="I70" s="4">
        <v>134.30199999999999</v>
      </c>
    </row>
  </sheetData>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36034-B078-4BCE-8130-D49A0486C9D0}">
  <sheetPr>
    <tabColor theme="7"/>
  </sheetPr>
  <dimension ref="A1:O78"/>
  <sheetViews>
    <sheetView workbookViewId="0">
      <selection activeCell="F5" sqref="F5"/>
    </sheetView>
  </sheetViews>
  <sheetFormatPr defaultRowHeight="14.25" x14ac:dyDescent="0.2"/>
  <cols>
    <col min="1" max="1" width="7.75" bestFit="1" customWidth="1"/>
    <col min="2" max="2" width="4.875" bestFit="1" customWidth="1"/>
    <col min="3" max="3" width="11.875" bestFit="1" customWidth="1"/>
    <col min="4" max="4" width="12.25" bestFit="1" customWidth="1"/>
    <col min="5" max="5" width="11.875" bestFit="1" customWidth="1"/>
    <col min="6" max="6" width="15.5" bestFit="1" customWidth="1"/>
    <col min="7" max="8" width="11.875" bestFit="1" customWidth="1"/>
    <col min="9" max="9" width="12.125" bestFit="1" customWidth="1"/>
    <col min="10" max="10" width="17.875" bestFit="1" customWidth="1"/>
    <col min="11" max="11" width="11.875" bestFit="1" customWidth="1"/>
    <col min="12" max="12" width="14.5" bestFit="1" customWidth="1"/>
    <col min="13" max="13" width="11.875" bestFit="1" customWidth="1"/>
    <col min="14" max="14" width="17.25" bestFit="1" customWidth="1"/>
    <col min="15" max="15" width="11.875" bestFit="1" customWidth="1"/>
  </cols>
  <sheetData>
    <row r="1" spans="1:1" ht="15" x14ac:dyDescent="0.25">
      <c r="A1" s="1" t="s">
        <v>326</v>
      </c>
    </row>
    <row r="2" spans="1:1" ht="15.75" x14ac:dyDescent="0.25">
      <c r="A2" s="7" t="s">
        <v>247</v>
      </c>
    </row>
    <row r="26" spans="1:15" x14ac:dyDescent="0.2">
      <c r="B26" t="s">
        <v>106</v>
      </c>
    </row>
    <row r="27" spans="1:15" x14ac:dyDescent="0.2">
      <c r="C27" t="s">
        <v>9</v>
      </c>
      <c r="D27" t="s">
        <v>107</v>
      </c>
      <c r="E27" t="s">
        <v>108</v>
      </c>
      <c r="F27" t="s">
        <v>109</v>
      </c>
      <c r="G27" t="s">
        <v>110</v>
      </c>
      <c r="H27" t="s">
        <v>111</v>
      </c>
      <c r="I27" t="s">
        <v>112</v>
      </c>
      <c r="J27" t="s">
        <v>36</v>
      </c>
      <c r="K27" t="s">
        <v>37</v>
      </c>
      <c r="L27" t="s">
        <v>38</v>
      </c>
      <c r="M27" t="s">
        <v>39</v>
      </c>
      <c r="N27" t="s">
        <v>113</v>
      </c>
      <c r="O27" t="s">
        <v>40</v>
      </c>
    </row>
    <row r="28" spans="1:15" x14ac:dyDescent="0.2">
      <c r="A28" t="s">
        <v>15</v>
      </c>
      <c r="B28">
        <v>2015</v>
      </c>
      <c r="C28" s="4">
        <v>74.805000000000021</v>
      </c>
      <c r="D28" s="4">
        <v>16.622777777777777</v>
      </c>
      <c r="E28" s="4">
        <v>0.3</v>
      </c>
      <c r="F28" s="4">
        <v>54.345833333333331</v>
      </c>
      <c r="G28" s="4"/>
      <c r="H28" s="4">
        <v>9.6944444444444444E-2</v>
      </c>
      <c r="I28" s="4"/>
      <c r="J28" s="4">
        <v>5.6127777777777776</v>
      </c>
      <c r="K28" s="4">
        <v>7.824127777777778</v>
      </c>
      <c r="L28" s="4">
        <v>2.3055555555555558E-2</v>
      </c>
      <c r="M28" s="4">
        <v>159.0305166666667</v>
      </c>
      <c r="N28" s="4">
        <v>-22.600555555555555</v>
      </c>
      <c r="O28" s="4">
        <v>140.53</v>
      </c>
    </row>
    <row r="29" spans="1:15" x14ac:dyDescent="0.2">
      <c r="B29">
        <v>2020</v>
      </c>
      <c r="C29" s="4">
        <v>71.787499999999994</v>
      </c>
      <c r="D29" s="4">
        <v>27.826111111111111</v>
      </c>
      <c r="E29" s="4">
        <v>0.3</v>
      </c>
      <c r="F29" s="4">
        <v>47.262500000000003</v>
      </c>
      <c r="G29" s="4"/>
      <c r="H29" s="4">
        <v>0.80472222222222212</v>
      </c>
      <c r="I29" s="4"/>
      <c r="J29" s="4">
        <v>6.3777777777777773</v>
      </c>
      <c r="K29" s="4">
        <v>6.6908444444444442</v>
      </c>
      <c r="L29" s="4">
        <v>2.2499999999999999E-2</v>
      </c>
      <c r="M29" s="4">
        <v>160.47195555555555</v>
      </c>
      <c r="N29" s="4">
        <v>-24.996944444444445</v>
      </c>
      <c r="O29" s="4">
        <v>138.19</v>
      </c>
    </row>
    <row r="30" spans="1:15" x14ac:dyDescent="0.2">
      <c r="B30">
        <v>2023</v>
      </c>
      <c r="C30" s="4">
        <v>65.837999999999994</v>
      </c>
      <c r="D30" s="4">
        <v>34.375</v>
      </c>
      <c r="E30" s="4">
        <v>0.3</v>
      </c>
      <c r="F30" s="4">
        <v>46.679000000000002</v>
      </c>
      <c r="G30" s="4"/>
      <c r="H30" s="4">
        <v>3.1019999999999999</v>
      </c>
      <c r="I30" s="4"/>
      <c r="J30" s="4">
        <v>6.2729999999999997</v>
      </c>
      <c r="K30" s="4">
        <v>7.2149999999999999</v>
      </c>
      <c r="L30" s="4">
        <v>2.4E-2</v>
      </c>
      <c r="M30" s="4">
        <v>163.20599999999999</v>
      </c>
      <c r="N30" s="4">
        <v>-28.513999999999999</v>
      </c>
      <c r="O30" s="4">
        <v>134.30199999999999</v>
      </c>
    </row>
    <row r="31" spans="1:15" x14ac:dyDescent="0.2">
      <c r="C31" s="4"/>
      <c r="D31" s="4"/>
      <c r="E31" s="4"/>
      <c r="F31" s="4"/>
      <c r="G31" s="4"/>
      <c r="H31" s="4"/>
      <c r="I31" s="4"/>
      <c r="J31" s="4"/>
      <c r="K31" s="4"/>
      <c r="L31" s="4"/>
      <c r="M31" s="4"/>
      <c r="N31" s="4"/>
      <c r="O31" s="4"/>
    </row>
    <row r="32" spans="1:15" x14ac:dyDescent="0.2">
      <c r="A32" t="s">
        <v>232</v>
      </c>
      <c r="B32">
        <v>2024</v>
      </c>
      <c r="C32" s="4">
        <v>66.33494155397662</v>
      </c>
      <c r="D32" s="4">
        <v>39.200000000000003</v>
      </c>
      <c r="E32" s="4">
        <v>0.3</v>
      </c>
      <c r="F32" s="4">
        <v>49.997560799421407</v>
      </c>
      <c r="G32" s="4"/>
      <c r="H32" s="4">
        <v>4.5</v>
      </c>
      <c r="I32" s="4"/>
      <c r="J32" s="4">
        <v>6.4534641939811053</v>
      </c>
      <c r="K32" s="4">
        <v>8.8343238128771748</v>
      </c>
      <c r="L32" s="4">
        <v>4.4461787288361011E-2</v>
      </c>
      <c r="M32" s="4">
        <v>175.66475214754468</v>
      </c>
      <c r="N32" s="4">
        <v>-41.244372271609869</v>
      </c>
      <c r="O32" s="4">
        <v>137.27303799712089</v>
      </c>
    </row>
    <row r="33" spans="1:15" x14ac:dyDescent="0.2">
      <c r="B33">
        <v>2025</v>
      </c>
      <c r="C33" s="4">
        <v>66.33494155397662</v>
      </c>
      <c r="D33" s="4">
        <v>44.7</v>
      </c>
      <c r="E33" s="4">
        <v>0.3</v>
      </c>
      <c r="F33" s="4">
        <v>49.9975607994214</v>
      </c>
      <c r="G33" s="4"/>
      <c r="H33" s="4">
        <v>6</v>
      </c>
      <c r="I33" s="4"/>
      <c r="J33" s="4">
        <v>6.5086042579514922</v>
      </c>
      <c r="K33" s="4">
        <v>8.8586252399742857</v>
      </c>
      <c r="L33" s="4">
        <v>3.5664058025914623E-2</v>
      </c>
      <c r="M33" s="4">
        <v>182.73539590934973</v>
      </c>
      <c r="N33" s="4">
        <v>-45.695836221932261</v>
      </c>
      <c r="O33" s="4">
        <v>139.89465516562618</v>
      </c>
    </row>
    <row r="34" spans="1:15" x14ac:dyDescent="0.2">
      <c r="B34">
        <v>2026</v>
      </c>
      <c r="C34" s="4">
        <v>66.33494155397662</v>
      </c>
      <c r="D34" s="4">
        <v>48.7</v>
      </c>
      <c r="E34" s="4">
        <v>0.3</v>
      </c>
      <c r="F34" s="4">
        <v>49.9975607994214</v>
      </c>
      <c r="G34" s="4"/>
      <c r="H34" s="4">
        <v>7.5</v>
      </c>
      <c r="I34" s="4"/>
      <c r="J34" s="4">
        <v>6.5346882300590057</v>
      </c>
      <c r="K34" s="4">
        <v>8.8820541011743774</v>
      </c>
      <c r="L34" s="4">
        <v>3.5257227486110598E-2</v>
      </c>
      <c r="M34" s="4">
        <v>188.28450191211749</v>
      </c>
      <c r="N34" s="4">
        <v>-46.438187097304294</v>
      </c>
      <c r="O34" s="4">
        <v>144.7030670537392</v>
      </c>
    </row>
    <row r="35" spans="1:15" x14ac:dyDescent="0.2">
      <c r="B35">
        <v>2027</v>
      </c>
      <c r="C35" s="4">
        <v>66.33494155397662</v>
      </c>
      <c r="D35" s="4">
        <v>52.7</v>
      </c>
      <c r="E35" s="4">
        <v>0.3</v>
      </c>
      <c r="F35" s="4">
        <v>49.9975607994214</v>
      </c>
      <c r="G35" s="4"/>
      <c r="H35" s="4">
        <v>9</v>
      </c>
      <c r="I35" s="4"/>
      <c r="J35" s="4">
        <v>6.4162667908314601</v>
      </c>
      <c r="K35" s="4">
        <v>8.9041311928103539</v>
      </c>
      <c r="L35" s="4">
        <v>3.5529187676327505E-2</v>
      </c>
      <c r="M35" s="4">
        <v>193.68842952471616</v>
      </c>
      <c r="N35" s="4">
        <v>-44.644418425271752</v>
      </c>
      <c r="O35" s="4">
        <v>151.89715763179228</v>
      </c>
    </row>
    <row r="36" spans="1:15" x14ac:dyDescent="0.2">
      <c r="B36">
        <v>2028</v>
      </c>
      <c r="C36" s="4">
        <v>66.643294369317744</v>
      </c>
      <c r="D36" s="4">
        <v>58.620216781141856</v>
      </c>
      <c r="E36" s="4">
        <v>0.30333333333333334</v>
      </c>
      <c r="F36" s="4">
        <v>50.581707199614264</v>
      </c>
      <c r="G36" s="4"/>
      <c r="H36" s="4">
        <v>7.6233333333333331</v>
      </c>
      <c r="I36" s="4">
        <v>0.73666666666666669</v>
      </c>
      <c r="J36" s="4">
        <v>6.3985192617905318</v>
      </c>
      <c r="K36" s="4">
        <v>8.809404532433712</v>
      </c>
      <c r="L36" s="4">
        <v>2.3686125117551672E-2</v>
      </c>
      <c r="M36" s="4">
        <v>199.740161602749</v>
      </c>
      <c r="N36" s="4">
        <v>-44.923624250371567</v>
      </c>
      <c r="O36" s="4">
        <v>156.71863504060937</v>
      </c>
    </row>
    <row r="37" spans="1:15" x14ac:dyDescent="0.2">
      <c r="B37">
        <v>2029</v>
      </c>
      <c r="C37" s="4">
        <v>66.951647184658867</v>
      </c>
      <c r="D37" s="4">
        <v>64.54043356228371</v>
      </c>
      <c r="E37" s="4">
        <v>0.3066666666666667</v>
      </c>
      <c r="F37" s="4">
        <v>51.165853599807129</v>
      </c>
      <c r="G37" s="4"/>
      <c r="H37" s="4">
        <v>6.2466666666666661</v>
      </c>
      <c r="I37" s="4">
        <v>1.4733333333333334</v>
      </c>
      <c r="J37" s="4">
        <v>6.3807717327496034</v>
      </c>
      <c r="K37" s="4">
        <v>8.7146778720570701</v>
      </c>
      <c r="L37" s="4">
        <v>1.1843062558775838E-2</v>
      </c>
      <c r="M37" s="4">
        <v>205.79189368078184</v>
      </c>
      <c r="N37" s="4">
        <v>-45.202830075471383</v>
      </c>
      <c r="O37" s="4">
        <v>161.54011244942646</v>
      </c>
    </row>
    <row r="38" spans="1:15" x14ac:dyDescent="0.2">
      <c r="C38" s="4"/>
      <c r="D38" s="4"/>
      <c r="E38" s="4"/>
      <c r="F38" s="4"/>
      <c r="G38" s="4"/>
      <c r="H38" s="4"/>
      <c r="I38" s="4"/>
      <c r="J38" s="4"/>
      <c r="K38" s="4"/>
      <c r="L38" s="4"/>
      <c r="M38" s="4"/>
      <c r="N38" s="4"/>
      <c r="O38" s="4"/>
    </row>
    <row r="39" spans="1:15" x14ac:dyDescent="0.2">
      <c r="A39" t="s">
        <v>233</v>
      </c>
      <c r="B39">
        <v>2030</v>
      </c>
      <c r="C39" s="4">
        <v>67.260000000000005</v>
      </c>
      <c r="D39" s="4">
        <v>70.460650343425556</v>
      </c>
      <c r="E39" s="4">
        <v>0.31</v>
      </c>
      <c r="F39" s="4">
        <v>51.75</v>
      </c>
      <c r="G39" s="4">
        <v>0</v>
      </c>
      <c r="H39" s="4">
        <v>4.87</v>
      </c>
      <c r="I39" s="4">
        <v>2.21</v>
      </c>
      <c r="J39" s="4">
        <v>6.3630242037086751</v>
      </c>
      <c r="K39" s="4">
        <v>8.6199512116804282</v>
      </c>
      <c r="L39" s="4">
        <v>0</v>
      </c>
      <c r="M39" s="4">
        <v>211.84362575881468</v>
      </c>
      <c r="N39" s="4">
        <v>-45.482035900571191</v>
      </c>
      <c r="O39" s="4">
        <v>166.36158985824352</v>
      </c>
    </row>
    <row r="40" spans="1:15" x14ac:dyDescent="0.2">
      <c r="B40">
        <v>2035</v>
      </c>
      <c r="C40" s="4">
        <v>67.489999999999995</v>
      </c>
      <c r="D40" s="4">
        <v>92.738810141941983</v>
      </c>
      <c r="E40" s="4">
        <v>0.31</v>
      </c>
      <c r="F40" s="4">
        <v>51.75</v>
      </c>
      <c r="G40" s="4">
        <v>0</v>
      </c>
      <c r="H40" s="4">
        <v>6.51</v>
      </c>
      <c r="I40" s="4">
        <v>2.21</v>
      </c>
      <c r="J40" s="4">
        <v>6.0635282809917355</v>
      </c>
      <c r="K40" s="4">
        <v>5.0567166807814399</v>
      </c>
      <c r="L40" s="4">
        <v>0</v>
      </c>
      <c r="M40" s="4">
        <v>232.12905510371516</v>
      </c>
      <c r="N40" s="4">
        <v>-27.290693055146392</v>
      </c>
      <c r="O40" s="4">
        <v>204.83836204856868</v>
      </c>
    </row>
    <row r="41" spans="1:15" x14ac:dyDescent="0.2">
      <c r="B41">
        <v>2040</v>
      </c>
      <c r="C41" s="4">
        <v>67.62</v>
      </c>
      <c r="D41" s="4">
        <v>110.97658419606044</v>
      </c>
      <c r="E41" s="4">
        <v>0.44</v>
      </c>
      <c r="F41" s="4">
        <v>51.75</v>
      </c>
      <c r="G41" s="4">
        <v>0</v>
      </c>
      <c r="H41" s="4">
        <v>7.54</v>
      </c>
      <c r="I41" s="4">
        <v>2.21</v>
      </c>
      <c r="J41" s="4">
        <v>6.0094562542372891</v>
      </c>
      <c r="K41" s="4">
        <v>3.8076734883914627</v>
      </c>
      <c r="L41" s="4">
        <v>0</v>
      </c>
      <c r="M41" s="4">
        <v>250.3537139386892</v>
      </c>
      <c r="N41" s="4">
        <v>-16.681977964586309</v>
      </c>
      <c r="O41" s="4">
        <v>233.67173597410286</v>
      </c>
    </row>
    <row r="42" spans="1:15" x14ac:dyDescent="0.2">
      <c r="B42">
        <v>2045</v>
      </c>
      <c r="C42" s="4">
        <v>67.73</v>
      </c>
      <c r="D42" s="4">
        <v>122.39494250486852</v>
      </c>
      <c r="E42" s="4">
        <v>0.44</v>
      </c>
      <c r="F42" s="4">
        <v>51.75</v>
      </c>
      <c r="G42" s="4">
        <v>0.37</v>
      </c>
      <c r="H42" s="4">
        <v>8.49</v>
      </c>
      <c r="I42" s="4">
        <v>4.01</v>
      </c>
      <c r="J42" s="4">
        <v>5.9343804290780149</v>
      </c>
      <c r="K42" s="4">
        <v>3.2736946939255764</v>
      </c>
      <c r="L42" s="4">
        <v>0</v>
      </c>
      <c r="M42" s="4">
        <v>264.3930176278721</v>
      </c>
      <c r="N42" s="4">
        <v>-12.253157771488389</v>
      </c>
      <c r="O42" s="4">
        <v>252.13985985638371</v>
      </c>
    </row>
    <row r="43" spans="1:15" x14ac:dyDescent="0.2">
      <c r="B43">
        <v>2050</v>
      </c>
      <c r="C43" s="4">
        <v>67.95</v>
      </c>
      <c r="D43" s="4">
        <v>125.46231324059544</v>
      </c>
      <c r="E43" s="4">
        <v>0.44</v>
      </c>
      <c r="F43" s="4">
        <v>51.75</v>
      </c>
      <c r="G43" s="4">
        <v>23.77</v>
      </c>
      <c r="H43" s="4">
        <v>8.49</v>
      </c>
      <c r="I43" s="4">
        <v>4.01</v>
      </c>
      <c r="J43" s="4">
        <v>6.1175684931506851</v>
      </c>
      <c r="K43" s="4">
        <v>2.9670350510722798</v>
      </c>
      <c r="L43" s="4">
        <v>0</v>
      </c>
      <c r="M43" s="4">
        <v>290.95691678481836</v>
      </c>
      <c r="N43" s="4">
        <v>-13.139150062822978</v>
      </c>
      <c r="O43" s="4">
        <v>277.81776672199544</v>
      </c>
    </row>
    <row r="44" spans="1:15" x14ac:dyDescent="0.2">
      <c r="B44">
        <v>2055</v>
      </c>
      <c r="C44" s="4">
        <v>68.17</v>
      </c>
      <c r="D44" s="4">
        <v>125.44093249245118</v>
      </c>
      <c r="E44" s="4">
        <v>0.44</v>
      </c>
      <c r="F44" s="4">
        <v>51.75</v>
      </c>
      <c r="G44" s="4">
        <v>57.99</v>
      </c>
      <c r="H44" s="4">
        <v>8.49</v>
      </c>
      <c r="I44" s="4">
        <v>4.01</v>
      </c>
      <c r="J44" s="4">
        <v>6.0876842105263158</v>
      </c>
      <c r="K44" s="4">
        <v>2.7501314116529798</v>
      </c>
      <c r="L44" s="4">
        <v>0</v>
      </c>
      <c r="M44" s="4">
        <v>325.12874811463053</v>
      </c>
      <c r="N44" s="4">
        <v>-20.091668697992304</v>
      </c>
      <c r="O44" s="4">
        <v>305.03707941663822</v>
      </c>
    </row>
    <row r="45" spans="1:15" x14ac:dyDescent="0.2">
      <c r="B45">
        <v>2060</v>
      </c>
      <c r="C45" s="4">
        <v>68.39</v>
      </c>
      <c r="D45" s="4">
        <v>125.51574472400013</v>
      </c>
      <c r="E45" s="4">
        <v>18.829999999999998</v>
      </c>
      <c r="F45" s="4">
        <v>51.75</v>
      </c>
      <c r="G45" s="4">
        <v>59.92</v>
      </c>
      <c r="H45" s="4">
        <v>8.49</v>
      </c>
      <c r="I45" s="4">
        <v>4.01</v>
      </c>
      <c r="J45" s="4">
        <v>6.1579225352112683</v>
      </c>
      <c r="K45" s="4">
        <v>2.0992881879430945</v>
      </c>
      <c r="L45" s="4">
        <v>0</v>
      </c>
      <c r="M45" s="4">
        <v>345.1629554471545</v>
      </c>
      <c r="N45" s="4">
        <v>-24.18205723904191</v>
      </c>
      <c r="O45" s="4">
        <v>320.98089820811259</v>
      </c>
    </row>
    <row r="46" spans="1:15" x14ac:dyDescent="0.2">
      <c r="C46" s="4"/>
      <c r="D46" s="4"/>
      <c r="E46" s="4"/>
      <c r="F46" s="4"/>
      <c r="G46" s="4"/>
      <c r="H46" s="4"/>
      <c r="I46" s="4"/>
      <c r="J46" s="4"/>
      <c r="K46" s="4"/>
      <c r="L46" s="4"/>
      <c r="M46" s="4"/>
      <c r="N46" s="4"/>
      <c r="O46" s="4"/>
    </row>
    <row r="47" spans="1:15" x14ac:dyDescent="0.2">
      <c r="A47" t="s">
        <v>234</v>
      </c>
      <c r="B47">
        <v>2030</v>
      </c>
      <c r="C47" s="4">
        <v>67.261066956000022</v>
      </c>
      <c r="D47" s="4">
        <v>70.611958356864889</v>
      </c>
      <c r="E47" s="4">
        <v>0.30647000160000004</v>
      </c>
      <c r="F47" s="4">
        <v>51.754956</v>
      </c>
      <c r="G47" s="4">
        <v>0</v>
      </c>
      <c r="H47" s="4">
        <v>4.8729887100000013</v>
      </c>
      <c r="I47" s="4">
        <v>2.212011033</v>
      </c>
      <c r="J47" s="4">
        <v>6.3083759783940812</v>
      </c>
      <c r="K47" s="4">
        <v>8.6620713248880801</v>
      </c>
      <c r="L47" s="4">
        <v>0</v>
      </c>
      <c r="M47" s="4">
        <v>211.98989836074708</v>
      </c>
      <c r="N47" s="4">
        <v>-44.861744039893495</v>
      </c>
      <c r="O47" s="4">
        <v>167.12815432085367</v>
      </c>
    </row>
    <row r="48" spans="1:15" x14ac:dyDescent="0.2">
      <c r="B48">
        <v>2035</v>
      </c>
      <c r="C48" s="4">
        <v>67.486181655999999</v>
      </c>
      <c r="D48" s="4">
        <v>93.112237058894095</v>
      </c>
      <c r="E48" s="4">
        <v>0.30647000160000004</v>
      </c>
      <c r="F48" s="4">
        <v>51.754956</v>
      </c>
      <c r="G48" s="4">
        <v>0</v>
      </c>
      <c r="H48" s="4">
        <v>6.5108818260000003</v>
      </c>
      <c r="I48" s="4">
        <v>2.212011033</v>
      </c>
      <c r="J48" s="4">
        <v>6.0703834254930253</v>
      </c>
      <c r="K48" s="4">
        <v>4.989283654166039</v>
      </c>
      <c r="L48" s="4">
        <v>0</v>
      </c>
      <c r="M48" s="4">
        <v>232.44240465515315</v>
      </c>
      <c r="N48" s="4">
        <v>-26.465806603499118</v>
      </c>
      <c r="O48" s="4">
        <v>205.97659805165418</v>
      </c>
    </row>
    <row r="49" spans="1:15" x14ac:dyDescent="0.2">
      <c r="B49">
        <v>2040</v>
      </c>
      <c r="C49" s="4">
        <v>67.623662848000009</v>
      </c>
      <c r="D49" s="4">
        <v>111.07578810521585</v>
      </c>
      <c r="E49" s="4">
        <v>0.44486784000000001</v>
      </c>
      <c r="F49" s="4">
        <v>51.754956</v>
      </c>
      <c r="G49" s="4">
        <v>0</v>
      </c>
      <c r="H49" s="4">
        <v>7.5363449460000007</v>
      </c>
      <c r="I49" s="4">
        <v>2.212011033</v>
      </c>
      <c r="J49" s="4">
        <v>6.0750955465084306</v>
      </c>
      <c r="K49" s="4">
        <v>3.7558752153369372</v>
      </c>
      <c r="L49" s="4">
        <v>0</v>
      </c>
      <c r="M49" s="4">
        <v>250.47860153406123</v>
      </c>
      <c r="N49" s="4">
        <v>-15.570093733461647</v>
      </c>
      <c r="O49" s="4">
        <v>234.90850780059949</v>
      </c>
    </row>
    <row r="50" spans="1:15" x14ac:dyDescent="0.2">
      <c r="B50">
        <v>2045</v>
      </c>
      <c r="C50" s="4">
        <v>67.734870171999987</v>
      </c>
      <c r="D50" s="4">
        <v>122.3273235011803</v>
      </c>
      <c r="E50" s="4">
        <v>0.44486784000000001</v>
      </c>
      <c r="F50" s="4">
        <v>51.754956</v>
      </c>
      <c r="G50" s="4">
        <v>4.7949609284468808</v>
      </c>
      <c r="H50" s="4">
        <v>8.4934800660000018</v>
      </c>
      <c r="I50" s="4">
        <v>4.0101966875999997</v>
      </c>
      <c r="J50" s="4">
        <v>5.9336738801616598</v>
      </c>
      <c r="K50" s="4">
        <v>3.2246384058120872</v>
      </c>
      <c r="L50" s="4">
        <v>0</v>
      </c>
      <c r="M50" s="4">
        <v>268.71896748120093</v>
      </c>
      <c r="N50" s="4">
        <v>-11.749979811353512</v>
      </c>
      <c r="O50" s="4">
        <v>256.96898766984737</v>
      </c>
    </row>
    <row r="51" spans="1:15" x14ac:dyDescent="0.2">
      <c r="B51">
        <v>2050</v>
      </c>
      <c r="C51" s="4">
        <v>67.954025443999996</v>
      </c>
      <c r="D51" s="4">
        <v>125.46005011910084</v>
      </c>
      <c r="E51" s="4">
        <v>0.44486784000000001</v>
      </c>
      <c r="F51" s="4">
        <v>51.754956</v>
      </c>
      <c r="G51" s="4">
        <v>33.18902426812992</v>
      </c>
      <c r="H51" s="4">
        <v>8.4934800660000018</v>
      </c>
      <c r="I51" s="4">
        <v>4.0101966875999997</v>
      </c>
      <c r="J51" s="4">
        <v>6.118086047374514</v>
      </c>
      <c r="K51" s="4">
        <v>2.9169830351471155</v>
      </c>
      <c r="L51" s="4">
        <v>0</v>
      </c>
      <c r="M51" s="4">
        <v>300.34166950735238</v>
      </c>
      <c r="N51" s="4">
        <v>-13.550257096567236</v>
      </c>
      <c r="O51" s="4">
        <v>286.79141241078514</v>
      </c>
    </row>
    <row r="52" spans="1:15" x14ac:dyDescent="0.2">
      <c r="B52">
        <v>2055</v>
      </c>
      <c r="C52" s="4">
        <v>68.173180716000005</v>
      </c>
      <c r="D52" s="4">
        <v>125.44785441489061</v>
      </c>
      <c r="E52" s="4">
        <v>0.44486784000000001</v>
      </c>
      <c r="F52" s="4">
        <v>51.754956</v>
      </c>
      <c r="G52" s="4">
        <v>71.07699667150186</v>
      </c>
      <c r="H52" s="4">
        <v>8.4934800660000018</v>
      </c>
      <c r="I52" s="4">
        <v>4.0101966875999997</v>
      </c>
      <c r="J52" s="4">
        <v>6.0960897857288989</v>
      </c>
      <c r="K52" s="4">
        <v>2.6994120202035274</v>
      </c>
      <c r="L52" s="4">
        <v>0</v>
      </c>
      <c r="M52" s="4">
        <v>338.19703420192491</v>
      </c>
      <c r="N52" s="4">
        <v>-20.730062811763048</v>
      </c>
      <c r="O52" s="4">
        <v>317.46697139016197</v>
      </c>
    </row>
    <row r="53" spans="1:15" x14ac:dyDescent="0.2">
      <c r="B53">
        <v>2060</v>
      </c>
      <c r="C53" s="4">
        <v>68.392335988000013</v>
      </c>
      <c r="D53" s="4">
        <v>125.53580639893811</v>
      </c>
      <c r="E53" s="4">
        <v>18.827202239999998</v>
      </c>
      <c r="F53" s="4">
        <v>51.754956</v>
      </c>
      <c r="G53" s="4">
        <v>76.303070365449258</v>
      </c>
      <c r="H53" s="4">
        <v>8.4934800660000018</v>
      </c>
      <c r="I53" s="4">
        <v>4.0101966875999997</v>
      </c>
      <c r="J53" s="4">
        <v>6.1057070980389252</v>
      </c>
      <c r="K53" s="4">
        <v>1.9856670898318503</v>
      </c>
      <c r="L53" s="4">
        <v>0</v>
      </c>
      <c r="M53" s="4">
        <v>361.40842193385816</v>
      </c>
      <c r="N53" s="4">
        <v>-23.628308050114413</v>
      </c>
      <c r="O53" s="4">
        <v>337.78011388374381</v>
      </c>
    </row>
    <row r="54" spans="1:15" x14ac:dyDescent="0.2">
      <c r="C54" s="4"/>
      <c r="D54" s="4"/>
      <c r="E54" s="4"/>
      <c r="F54" s="4"/>
      <c r="G54" s="4"/>
      <c r="H54" s="4"/>
      <c r="I54" s="4"/>
      <c r="J54" s="4"/>
      <c r="K54" s="4"/>
      <c r="L54" s="4"/>
      <c r="M54" s="4"/>
      <c r="N54" s="4"/>
      <c r="O54" s="4"/>
    </row>
    <row r="55" spans="1:15" x14ac:dyDescent="0.2">
      <c r="A55" t="s">
        <v>235</v>
      </c>
      <c r="B55">
        <v>2030</v>
      </c>
      <c r="C55" s="4">
        <v>67.261066955999993</v>
      </c>
      <c r="D55" s="4">
        <v>70.620445880999782</v>
      </c>
      <c r="E55" s="4">
        <v>0.30647000160000004</v>
      </c>
      <c r="F55" s="4">
        <v>51.754956</v>
      </c>
      <c r="G55" s="4">
        <v>0</v>
      </c>
      <c r="H55" s="4">
        <v>4.8729887100000013</v>
      </c>
      <c r="I55" s="4">
        <v>2.212011033</v>
      </c>
      <c r="J55" s="4">
        <v>6.3697299977433133</v>
      </c>
      <c r="K55" s="4">
        <v>8.6281121647850849</v>
      </c>
      <c r="L55" s="4">
        <v>0</v>
      </c>
      <c r="M55" s="4">
        <v>212.02578074412818</v>
      </c>
      <c r="N55" s="4">
        <v>-45.653582089372605</v>
      </c>
      <c r="O55" s="4">
        <v>166.37219865475564</v>
      </c>
    </row>
    <row r="56" spans="1:15" x14ac:dyDescent="0.2">
      <c r="B56">
        <v>2035</v>
      </c>
      <c r="C56" s="4">
        <v>67.486181655999999</v>
      </c>
      <c r="D56" s="4">
        <v>97.412823171959914</v>
      </c>
      <c r="E56" s="4">
        <v>0.30647000160000004</v>
      </c>
      <c r="F56" s="4">
        <v>51.754956</v>
      </c>
      <c r="G56" s="4">
        <v>0.21416845247701682</v>
      </c>
      <c r="H56" s="4">
        <v>6.5108818260000003</v>
      </c>
      <c r="I56" s="4">
        <v>2.212011033</v>
      </c>
      <c r="J56" s="4">
        <v>6.0668469193312244</v>
      </c>
      <c r="K56" s="4">
        <v>5.128191721360789</v>
      </c>
      <c r="L56" s="4">
        <v>0</v>
      </c>
      <c r="M56" s="4">
        <v>237.09253078172898</v>
      </c>
      <c r="N56" s="4">
        <v>-31.2152139822295</v>
      </c>
      <c r="O56" s="4">
        <v>205.87731679949951</v>
      </c>
    </row>
    <row r="57" spans="1:15" x14ac:dyDescent="0.2">
      <c r="B57">
        <v>2040</v>
      </c>
      <c r="C57" s="4">
        <v>67.623662847999995</v>
      </c>
      <c r="D57" s="4">
        <v>109.61482765920077</v>
      </c>
      <c r="E57" s="4">
        <v>0.44486784000000001</v>
      </c>
      <c r="F57" s="4">
        <v>51.754956</v>
      </c>
      <c r="G57" s="4">
        <v>22.799163308573977</v>
      </c>
      <c r="H57" s="4">
        <v>7.5363449460000007</v>
      </c>
      <c r="I57" s="4">
        <v>2.212011033</v>
      </c>
      <c r="J57" s="4">
        <v>6.0692937351067293</v>
      </c>
      <c r="K57" s="4">
        <v>4.1339466330806456</v>
      </c>
      <c r="L57" s="4">
        <v>0</v>
      </c>
      <c r="M57" s="4">
        <v>272.18907400296212</v>
      </c>
      <c r="N57" s="4">
        <v>-34.796318095003272</v>
      </c>
      <c r="O57" s="4">
        <v>237.39275590795884</v>
      </c>
    </row>
    <row r="58" spans="1:15" x14ac:dyDescent="0.2">
      <c r="B58">
        <v>2045</v>
      </c>
      <c r="C58" s="4">
        <v>67.734870171999987</v>
      </c>
      <c r="D58" s="4">
        <v>119.64218692350917</v>
      </c>
      <c r="E58" s="4">
        <v>0.44486784000000001</v>
      </c>
      <c r="F58" s="4">
        <v>51.754956</v>
      </c>
      <c r="G58" s="4">
        <v>48.364120052192646</v>
      </c>
      <c r="H58" s="4">
        <v>8.4934800660000018</v>
      </c>
      <c r="I58" s="4">
        <v>2.212011033</v>
      </c>
      <c r="J58" s="4">
        <v>5.5163659114305696</v>
      </c>
      <c r="K58" s="4">
        <v>3.4832298263345511</v>
      </c>
      <c r="L58" s="4">
        <v>0</v>
      </c>
      <c r="M58" s="4">
        <v>307.64608782446697</v>
      </c>
      <c r="N58" s="4">
        <v>-34.815572285152143</v>
      </c>
      <c r="O58" s="4">
        <v>272.830515539315</v>
      </c>
    </row>
    <row r="59" spans="1:15" x14ac:dyDescent="0.2">
      <c r="B59">
        <v>2050</v>
      </c>
      <c r="C59" s="4">
        <v>67.95402544400001</v>
      </c>
      <c r="D59" s="4">
        <v>123.61645956066444</v>
      </c>
      <c r="E59" s="4">
        <v>0.44486784000000001</v>
      </c>
      <c r="F59" s="4">
        <v>51.754956</v>
      </c>
      <c r="G59" s="4">
        <v>62.333788950731147</v>
      </c>
      <c r="H59" s="4">
        <v>8.4934800660000018</v>
      </c>
      <c r="I59" s="4">
        <v>2.212011033</v>
      </c>
      <c r="J59" s="4">
        <v>5.7367647518457341</v>
      </c>
      <c r="K59" s="4">
        <v>3.0718573861703038</v>
      </c>
      <c r="L59" s="4">
        <v>0</v>
      </c>
      <c r="M59" s="4">
        <v>325.61821103241164</v>
      </c>
      <c r="N59" s="4">
        <v>-28.115975906798781</v>
      </c>
      <c r="O59" s="4">
        <v>297.50223512561308</v>
      </c>
    </row>
    <row r="60" spans="1:15" x14ac:dyDescent="0.2">
      <c r="B60">
        <v>2055</v>
      </c>
      <c r="C60" s="4">
        <v>68.173180716000005</v>
      </c>
      <c r="D60" s="4">
        <v>123.77150896966917</v>
      </c>
      <c r="E60" s="4">
        <v>0.44486784000000001</v>
      </c>
      <c r="F60" s="4">
        <v>51.754956</v>
      </c>
      <c r="G60" s="4">
        <v>85.639968831564417</v>
      </c>
      <c r="H60" s="4">
        <v>8.4934800660000018</v>
      </c>
      <c r="I60" s="4">
        <v>2.6120052702018755</v>
      </c>
      <c r="J60" s="4">
        <v>5.8768301663609028</v>
      </c>
      <c r="K60" s="4">
        <v>2.8425680652149135</v>
      </c>
      <c r="L60" s="4">
        <v>0</v>
      </c>
      <c r="M60" s="4">
        <v>349.60936592501128</v>
      </c>
      <c r="N60" s="4">
        <v>-30.984546436217272</v>
      </c>
      <c r="O60" s="4">
        <v>318.62481948879412</v>
      </c>
    </row>
    <row r="61" spans="1:15" x14ac:dyDescent="0.2">
      <c r="B61">
        <v>2060</v>
      </c>
      <c r="C61" s="4">
        <v>68.392335988000013</v>
      </c>
      <c r="D61" s="4">
        <v>121.84703534390736</v>
      </c>
      <c r="E61" s="4">
        <v>9.8266653819474126</v>
      </c>
      <c r="F61" s="4">
        <v>51.754956</v>
      </c>
      <c r="G61" s="4">
        <v>85.639968831564417</v>
      </c>
      <c r="H61" s="4">
        <v>8.4934800660000018</v>
      </c>
      <c r="I61" s="4">
        <v>4.0101966875999997</v>
      </c>
      <c r="J61" s="4">
        <v>5.8662382772696322</v>
      </c>
      <c r="K61" s="4">
        <v>2.5613548731678186</v>
      </c>
      <c r="L61" s="4">
        <v>0</v>
      </c>
      <c r="M61" s="4">
        <v>358.39223144945669</v>
      </c>
      <c r="N61" s="4">
        <v>-22.842971021068195</v>
      </c>
      <c r="O61" s="4">
        <v>335.54926042838866</v>
      </c>
    </row>
    <row r="65" spans="1:15" x14ac:dyDescent="0.2">
      <c r="A65" t="s">
        <v>15</v>
      </c>
      <c r="B65">
        <v>2010</v>
      </c>
      <c r="C65" s="4">
        <v>66.728055555555528</v>
      </c>
      <c r="D65" s="4">
        <v>3.7863888888888884</v>
      </c>
      <c r="E65" s="4">
        <v>0.3</v>
      </c>
      <c r="F65" s="4">
        <v>55.626666666666665</v>
      </c>
      <c r="G65" s="4"/>
      <c r="H65" s="4">
        <v>0</v>
      </c>
      <c r="I65" s="4"/>
      <c r="J65" s="4">
        <v>6.2416666666666671</v>
      </c>
      <c r="K65" s="4">
        <v>12.612963888888888</v>
      </c>
      <c r="L65" s="4">
        <v>0.26611111111111108</v>
      </c>
      <c r="M65" s="4">
        <v>144.96185277777775</v>
      </c>
      <c r="N65" s="4">
        <v>2.0788888888888888</v>
      </c>
      <c r="O65" s="4">
        <v>148.83099999999999</v>
      </c>
    </row>
    <row r="66" spans="1:15" x14ac:dyDescent="0.2">
      <c r="B66">
        <v>2011</v>
      </c>
      <c r="C66" s="4">
        <v>66.607777777777784</v>
      </c>
      <c r="D66" s="4">
        <v>6.4102777777777771</v>
      </c>
      <c r="E66" s="4">
        <v>0.3</v>
      </c>
      <c r="F66" s="4">
        <v>58.025833333333331</v>
      </c>
      <c r="G66" s="4"/>
      <c r="H66" s="4">
        <v>1.3055555555555555E-2</v>
      </c>
      <c r="I66" s="4"/>
      <c r="J66" s="4">
        <v>5.79</v>
      </c>
      <c r="K66" s="4">
        <v>11.00653611111111</v>
      </c>
      <c r="L66" s="4">
        <v>3.9444444444444449E-2</v>
      </c>
      <c r="M66" s="4">
        <v>147.59292500000001</v>
      </c>
      <c r="N66" s="4">
        <v>-7.2330555555555547</v>
      </c>
      <c r="O66" s="4">
        <v>143.542</v>
      </c>
    </row>
    <row r="67" spans="1:15" x14ac:dyDescent="0.2">
      <c r="B67">
        <v>2012</v>
      </c>
      <c r="C67" s="4">
        <v>78.411111111111126</v>
      </c>
      <c r="D67" s="4">
        <v>7.4652777777777768</v>
      </c>
      <c r="E67" s="4">
        <v>0.3</v>
      </c>
      <c r="F67" s="4">
        <v>61.392222222222223</v>
      </c>
      <c r="G67" s="4"/>
      <c r="H67" s="4">
        <v>1.8888888888888889E-2</v>
      </c>
      <c r="I67" s="4"/>
      <c r="J67" s="4">
        <v>6.1113888888888885</v>
      </c>
      <c r="K67" s="4">
        <v>9.3314000000000004</v>
      </c>
      <c r="L67" s="4">
        <v>5.8611111111111107E-2</v>
      </c>
      <c r="M67" s="4">
        <v>162.4889</v>
      </c>
      <c r="N67" s="4">
        <v>-19.574444444444445</v>
      </c>
      <c r="O67" s="4">
        <v>146.51400000000001</v>
      </c>
    </row>
    <row r="68" spans="1:15" x14ac:dyDescent="0.2">
      <c r="B68">
        <v>2013</v>
      </c>
      <c r="C68" s="4">
        <v>60.934444444444438</v>
      </c>
      <c r="D68" s="4">
        <v>10.142222222222223</v>
      </c>
      <c r="E68" s="4">
        <v>0.3</v>
      </c>
      <c r="F68" s="4">
        <v>63.603333333333339</v>
      </c>
      <c r="G68" s="4"/>
      <c r="H68" s="4">
        <v>3.5000000000000003E-2</v>
      </c>
      <c r="I68" s="4"/>
      <c r="J68" s="4">
        <v>5.6397222222222227</v>
      </c>
      <c r="K68" s="4">
        <v>9.1694638888888882</v>
      </c>
      <c r="L68" s="4">
        <v>2.6944444444444444E-2</v>
      </c>
      <c r="M68" s="4">
        <v>149.25113055555553</v>
      </c>
      <c r="N68" s="4">
        <v>-9.9605555555555565</v>
      </c>
      <c r="O68" s="4">
        <v>143.40600000000001</v>
      </c>
    </row>
    <row r="69" spans="1:15" x14ac:dyDescent="0.2">
      <c r="B69">
        <v>2014</v>
      </c>
      <c r="C69" s="4">
        <v>63.333333333333336</v>
      </c>
      <c r="D69" s="4">
        <v>11.534166666666668</v>
      </c>
      <c r="E69" s="4">
        <v>0.3</v>
      </c>
      <c r="F69" s="4">
        <v>62.18472222222222</v>
      </c>
      <c r="G69" s="4"/>
      <c r="H69" s="4">
        <v>4.6944444444444441E-2</v>
      </c>
      <c r="I69" s="4"/>
      <c r="J69" s="4">
        <v>5.5827777777777774</v>
      </c>
      <c r="K69" s="4">
        <v>7.6212361111111111</v>
      </c>
      <c r="L69" s="4">
        <v>1.9166666666666669E-2</v>
      </c>
      <c r="M69" s="4">
        <v>150.02234722222224</v>
      </c>
      <c r="N69" s="4">
        <v>-15.622222222222222</v>
      </c>
      <c r="O69" s="4">
        <v>139.10400000000001</v>
      </c>
    </row>
    <row r="70" spans="1:15" x14ac:dyDescent="0.2">
      <c r="B70">
        <v>2015</v>
      </c>
      <c r="C70" s="4">
        <v>74.805000000000021</v>
      </c>
      <c r="D70" s="4">
        <v>16.622777777777777</v>
      </c>
      <c r="E70" s="4">
        <v>0.3</v>
      </c>
      <c r="F70" s="4">
        <v>54.345833333333331</v>
      </c>
      <c r="G70" s="4"/>
      <c r="H70" s="4">
        <v>9.6944444444444444E-2</v>
      </c>
      <c r="I70" s="4"/>
      <c r="J70" s="4">
        <v>5.6127777777777776</v>
      </c>
      <c r="K70" s="4">
        <v>7.824127777777778</v>
      </c>
      <c r="L70" s="4">
        <v>2.3055555555555558E-2</v>
      </c>
      <c r="M70" s="4">
        <v>159.0305166666667</v>
      </c>
      <c r="N70" s="4">
        <v>-22.600555555555555</v>
      </c>
      <c r="O70" s="4">
        <v>140.53</v>
      </c>
    </row>
    <row r="71" spans="1:15" x14ac:dyDescent="0.2">
      <c r="B71">
        <v>2016</v>
      </c>
      <c r="C71" s="4">
        <v>61.709166666666661</v>
      </c>
      <c r="D71" s="4">
        <v>15.779444444444444</v>
      </c>
      <c r="E71" s="4">
        <v>0.3</v>
      </c>
      <c r="F71" s="4">
        <v>60.541388888888882</v>
      </c>
      <c r="G71" s="4"/>
      <c r="H71" s="4">
        <v>0.14305555555555555</v>
      </c>
      <c r="I71" s="4"/>
      <c r="J71" s="4">
        <v>5.5266666666666664</v>
      </c>
      <c r="K71" s="4">
        <v>9.0123777777777772</v>
      </c>
      <c r="L71" s="4">
        <v>1.6388888888888887E-2</v>
      </c>
      <c r="M71" s="4">
        <v>152.42848888888886</v>
      </c>
      <c r="N71" s="4">
        <v>-11.734722222222222</v>
      </c>
      <c r="O71" s="4">
        <v>143.63499999999999</v>
      </c>
    </row>
    <row r="72" spans="1:15" x14ac:dyDescent="0.2">
      <c r="B72">
        <v>2017</v>
      </c>
      <c r="C72" s="4">
        <v>64.628333333333316</v>
      </c>
      <c r="D72" s="4">
        <v>17.90861111111111</v>
      </c>
      <c r="E72" s="4">
        <v>0.3</v>
      </c>
      <c r="F72" s="4">
        <v>63.011944444444438</v>
      </c>
      <c r="G72" s="4"/>
      <c r="H72" s="4">
        <v>0.14083333333333334</v>
      </c>
      <c r="I72" s="4"/>
      <c r="J72" s="4">
        <v>5.9855555555555551</v>
      </c>
      <c r="K72" s="4">
        <v>8.9746555555555556</v>
      </c>
      <c r="L72" s="4">
        <v>1.0277777777777776E-2</v>
      </c>
      <c r="M72" s="4">
        <v>160.36021111111108</v>
      </c>
      <c r="N72" s="4">
        <v>-18.9925</v>
      </c>
      <c r="O72" s="4">
        <v>145.47</v>
      </c>
    </row>
    <row r="73" spans="1:15" x14ac:dyDescent="0.2">
      <c r="B73">
        <v>2018</v>
      </c>
      <c r="C73" s="4">
        <v>61.731111111111112</v>
      </c>
      <c r="D73" s="4">
        <v>16.916666666666668</v>
      </c>
      <c r="E73" s="4">
        <v>0.3</v>
      </c>
      <c r="F73" s="4">
        <v>65.801111111111112</v>
      </c>
      <c r="G73" s="4"/>
      <c r="H73" s="4">
        <v>0.25888888888888884</v>
      </c>
      <c r="I73" s="4"/>
      <c r="J73" s="4">
        <v>5.9141666666666666</v>
      </c>
      <c r="K73" s="4">
        <v>9.050908333333334</v>
      </c>
      <c r="L73" s="4">
        <v>1.7222222222222222E-2</v>
      </c>
      <c r="M73" s="4">
        <v>159.39007499999997</v>
      </c>
      <c r="N73" s="4">
        <v>-17.223055555555554</v>
      </c>
      <c r="O73" s="4">
        <v>144.9</v>
      </c>
    </row>
    <row r="74" spans="1:15" x14ac:dyDescent="0.2">
      <c r="B74">
        <v>2019</v>
      </c>
      <c r="C74" s="4">
        <v>64.865277777777777</v>
      </c>
      <c r="D74" s="4">
        <v>20.146666666666668</v>
      </c>
      <c r="E74" s="4">
        <v>0.3</v>
      </c>
      <c r="F74" s="4">
        <v>64.333611111111111</v>
      </c>
      <c r="G74" s="4"/>
      <c r="H74" s="4">
        <v>0.45111111111111107</v>
      </c>
      <c r="I74" s="4"/>
      <c r="J74" s="4">
        <v>6.7155555555555546</v>
      </c>
      <c r="K74" s="4">
        <v>9.0234249999999996</v>
      </c>
      <c r="L74" s="4">
        <v>1.1388888888888888E-2</v>
      </c>
      <c r="M74" s="4">
        <v>165.24703611111113</v>
      </c>
      <c r="N74" s="4">
        <v>-26.160555555555554</v>
      </c>
      <c r="O74" s="4">
        <v>141.43600000000001</v>
      </c>
    </row>
    <row r="75" spans="1:15" x14ac:dyDescent="0.2">
      <c r="B75">
        <v>2020</v>
      </c>
      <c r="C75" s="4">
        <v>71.787499999999994</v>
      </c>
      <c r="D75" s="4">
        <v>27.826111111111111</v>
      </c>
      <c r="E75" s="4">
        <v>0.3</v>
      </c>
      <c r="F75" s="4">
        <v>47.262500000000003</v>
      </c>
      <c r="G75" s="4"/>
      <c r="H75" s="4">
        <v>0.80472222222222212</v>
      </c>
      <c r="I75" s="4"/>
      <c r="J75" s="4">
        <v>6.3777777777777773</v>
      </c>
      <c r="K75" s="4">
        <v>6.6908444444444442</v>
      </c>
      <c r="L75" s="4">
        <v>2.2499999999999999E-2</v>
      </c>
      <c r="M75" s="4">
        <v>160.47195555555555</v>
      </c>
      <c r="N75" s="4">
        <v>-24.996944444444445</v>
      </c>
      <c r="O75" s="4">
        <v>138.19</v>
      </c>
    </row>
    <row r="76" spans="1:15" x14ac:dyDescent="0.2">
      <c r="B76">
        <v>2021</v>
      </c>
      <c r="C76" s="4">
        <v>73.296111111111117</v>
      </c>
      <c r="D76" s="4">
        <v>27.408333333333331</v>
      </c>
      <c r="E76" s="4">
        <v>0.3</v>
      </c>
      <c r="F76" s="4">
        <v>50.992222222222217</v>
      </c>
      <c r="G76" s="4"/>
      <c r="H76" s="4">
        <v>1.1255555555555554</v>
      </c>
      <c r="I76" s="4"/>
      <c r="J76" s="4">
        <v>6.6527777777777777</v>
      </c>
      <c r="K76" s="4">
        <v>8.7475138888888893</v>
      </c>
      <c r="L76" s="4">
        <v>0.12305555555555556</v>
      </c>
      <c r="M76" s="4">
        <v>168.04556944444445</v>
      </c>
      <c r="N76" s="4">
        <v>-25.568888888888889</v>
      </c>
      <c r="O76" s="4">
        <v>144.68700000000001</v>
      </c>
    </row>
    <row r="77" spans="1:15" x14ac:dyDescent="0.2">
      <c r="B77">
        <v>2022</v>
      </c>
      <c r="C77" s="4">
        <v>69.321111111111108</v>
      </c>
      <c r="D77" s="4">
        <v>33.36</v>
      </c>
      <c r="E77" s="4">
        <v>0.3</v>
      </c>
      <c r="F77" s="4">
        <v>50.063055555555557</v>
      </c>
      <c r="G77" s="4"/>
      <c r="H77" s="4">
        <v>1.9650000000000001</v>
      </c>
      <c r="I77" s="4"/>
      <c r="J77" s="4">
        <v>6.7499999999999991</v>
      </c>
      <c r="K77" s="4">
        <v>8.493697222222222</v>
      </c>
      <c r="L77" s="4">
        <v>0.22333333333333336</v>
      </c>
      <c r="M77" s="4">
        <v>169.8761972222222</v>
      </c>
      <c r="N77" s="4">
        <v>-33.226111111111109</v>
      </c>
      <c r="O77" s="4">
        <v>136.691</v>
      </c>
    </row>
    <row r="78" spans="1:15" x14ac:dyDescent="0.2">
      <c r="B78">
        <v>2023</v>
      </c>
      <c r="C78" s="4">
        <v>65.837999999999994</v>
      </c>
      <c r="D78" s="4">
        <v>34.375</v>
      </c>
      <c r="E78" s="4">
        <v>0.3</v>
      </c>
      <c r="F78" s="4">
        <v>46.679000000000002</v>
      </c>
      <c r="G78" s="4"/>
      <c r="H78" s="4">
        <v>3.1019999999999999</v>
      </c>
      <c r="I78" s="4"/>
      <c r="J78" s="4">
        <v>6.2729999999999997</v>
      </c>
      <c r="K78" s="4">
        <v>7.2149999999999999</v>
      </c>
      <c r="L78" s="4">
        <v>2.4E-2</v>
      </c>
      <c r="M78" s="4">
        <v>163.20599999999999</v>
      </c>
      <c r="N78" s="4">
        <v>-28.513999999999999</v>
      </c>
      <c r="O78" s="4">
        <v>134.30199999999999</v>
      </c>
    </row>
  </sheetData>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99B91-FB90-4F31-8102-66760927BE0D}">
  <sheetPr>
    <tabColor theme="7"/>
  </sheetPr>
  <dimension ref="B3"/>
  <sheetViews>
    <sheetView workbookViewId="0">
      <selection activeCell="B4" sqref="B4"/>
    </sheetView>
  </sheetViews>
  <sheetFormatPr defaultRowHeight="14.25" x14ac:dyDescent="0.2"/>
  <sheetData>
    <row r="3" spans="2:2" x14ac:dyDescent="0.2">
      <c r="B3" t="s">
        <v>242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ADA31-C502-45AD-A5AF-936227204A22}">
  <sheetPr>
    <tabColor theme="7"/>
  </sheetPr>
  <dimension ref="A1:O74"/>
  <sheetViews>
    <sheetView workbookViewId="0">
      <selection activeCell="A2" sqref="A2"/>
    </sheetView>
  </sheetViews>
  <sheetFormatPr defaultRowHeight="14.25" x14ac:dyDescent="0.2"/>
  <sheetData>
    <row r="1" spans="1:1" ht="15" x14ac:dyDescent="0.25">
      <c r="A1" s="1" t="s">
        <v>327</v>
      </c>
    </row>
    <row r="2" spans="1:1" ht="15.75" x14ac:dyDescent="0.25">
      <c r="A2" s="7" t="s">
        <v>247</v>
      </c>
    </row>
    <row r="23" spans="1:15" x14ac:dyDescent="0.2">
      <c r="B23" t="s">
        <v>106</v>
      </c>
    </row>
    <row r="24" spans="1:15" x14ac:dyDescent="0.2">
      <c r="C24" t="s">
        <v>9</v>
      </c>
      <c r="D24" t="s">
        <v>107</v>
      </c>
      <c r="E24" t="s">
        <v>108</v>
      </c>
      <c r="F24" t="s">
        <v>109</v>
      </c>
      <c r="G24" t="s">
        <v>110</v>
      </c>
      <c r="H24" t="s">
        <v>111</v>
      </c>
      <c r="I24" t="s">
        <v>112</v>
      </c>
      <c r="J24" t="s">
        <v>36</v>
      </c>
      <c r="K24" t="s">
        <v>37</v>
      </c>
      <c r="L24" t="s">
        <v>38</v>
      </c>
      <c r="M24" t="s">
        <v>39</v>
      </c>
      <c r="N24" t="s">
        <v>113</v>
      </c>
      <c r="O24" t="s">
        <v>40</v>
      </c>
    </row>
    <row r="25" spans="1:15" x14ac:dyDescent="0.2">
      <c r="A25" t="s">
        <v>15</v>
      </c>
      <c r="B25">
        <v>2015</v>
      </c>
      <c r="C25" s="4">
        <v>74.805000000000021</v>
      </c>
      <c r="D25" s="4">
        <v>16.622777777777777</v>
      </c>
      <c r="E25" s="4">
        <v>0.3</v>
      </c>
      <c r="F25" s="4">
        <v>54.345833333333331</v>
      </c>
      <c r="G25" s="4"/>
      <c r="H25" s="4">
        <v>9.6944444444444444E-2</v>
      </c>
      <c r="I25" s="4"/>
      <c r="J25" s="4">
        <v>5.6127777777777776</v>
      </c>
      <c r="K25" s="4">
        <v>7.824127777777778</v>
      </c>
      <c r="L25" s="4">
        <v>2.3055555555555558E-2</v>
      </c>
      <c r="M25" s="4">
        <v>159.0305166666667</v>
      </c>
      <c r="N25" s="4">
        <v>-22.600555555555555</v>
      </c>
      <c r="O25" s="4">
        <v>140.53</v>
      </c>
    </row>
    <row r="26" spans="1:15" x14ac:dyDescent="0.2">
      <c r="B26">
        <v>2020</v>
      </c>
      <c r="C26" s="4">
        <v>71.787499999999994</v>
      </c>
      <c r="D26" s="4">
        <v>27.826111111111111</v>
      </c>
      <c r="E26" s="4">
        <v>0.3</v>
      </c>
      <c r="F26" s="4">
        <v>47.262500000000003</v>
      </c>
      <c r="G26" s="4"/>
      <c r="H26" s="4">
        <v>0.80472222222222212</v>
      </c>
      <c r="I26" s="4"/>
      <c r="J26" s="4">
        <v>6.3777777777777773</v>
      </c>
      <c r="K26" s="4">
        <v>6.6908444444444442</v>
      </c>
      <c r="L26" s="4">
        <v>2.2499999999999999E-2</v>
      </c>
      <c r="M26" s="4">
        <v>160.47195555555555</v>
      </c>
      <c r="N26" s="4">
        <v>-24.996944444444445</v>
      </c>
      <c r="O26" s="4">
        <v>138.19</v>
      </c>
    </row>
    <row r="27" spans="1:15" x14ac:dyDescent="0.2">
      <c r="B27">
        <v>2023</v>
      </c>
      <c r="C27" s="4">
        <v>65.837999999999994</v>
      </c>
      <c r="D27" s="4">
        <v>34.375</v>
      </c>
      <c r="E27" s="4">
        <v>0.3</v>
      </c>
      <c r="F27" s="4">
        <v>46.679000000000002</v>
      </c>
      <c r="G27" s="4"/>
      <c r="H27" s="4">
        <v>3.1019999999999999</v>
      </c>
      <c r="I27" s="4"/>
      <c r="J27" s="4">
        <v>6.2729999999999997</v>
      </c>
      <c r="K27" s="4">
        <v>7.2149999999999999</v>
      </c>
      <c r="L27" s="4">
        <v>2.4E-2</v>
      </c>
      <c r="M27" s="4">
        <v>163.20599999999999</v>
      </c>
      <c r="N27" s="4">
        <v>-28.513999999999999</v>
      </c>
      <c r="O27" s="4">
        <v>134.30199999999999</v>
      </c>
    </row>
    <row r="28" spans="1:15" x14ac:dyDescent="0.2">
      <c r="C28" s="4"/>
      <c r="D28" s="4"/>
      <c r="E28" s="4"/>
      <c r="F28" s="4"/>
      <c r="G28" s="4"/>
      <c r="H28" s="4"/>
      <c r="I28" s="4"/>
      <c r="J28" s="4"/>
      <c r="K28" s="4"/>
      <c r="L28" s="4"/>
      <c r="M28" s="4"/>
      <c r="N28" s="4"/>
      <c r="O28" s="4"/>
    </row>
    <row r="29" spans="1:15" x14ac:dyDescent="0.2">
      <c r="A29" t="s">
        <v>232</v>
      </c>
      <c r="B29">
        <v>2024</v>
      </c>
      <c r="C29" s="4">
        <v>66.33494155397662</v>
      </c>
      <c r="D29" s="4">
        <v>39.200000000000003</v>
      </c>
      <c r="E29" s="4">
        <v>0.3</v>
      </c>
      <c r="F29" s="4">
        <v>49.997560799421407</v>
      </c>
      <c r="G29" s="4"/>
      <c r="H29" s="4">
        <v>4.5</v>
      </c>
      <c r="I29" s="4"/>
      <c r="J29" s="4">
        <v>6.4534641939811053</v>
      </c>
      <c r="K29" s="4">
        <v>8.8343238128771748</v>
      </c>
      <c r="L29" s="4">
        <v>4.4461787288361011E-2</v>
      </c>
      <c r="M29" s="4">
        <v>175.66475214754468</v>
      </c>
      <c r="N29" s="4">
        <v>-41.244372271609869</v>
      </c>
      <c r="O29" s="4">
        <v>137.27303799712089</v>
      </c>
    </row>
    <row r="30" spans="1:15" x14ac:dyDescent="0.2">
      <c r="B30">
        <v>2025</v>
      </c>
      <c r="C30" s="4">
        <v>66.33494155397662</v>
      </c>
      <c r="D30" s="4">
        <v>44.7</v>
      </c>
      <c r="E30" s="4">
        <v>0.3</v>
      </c>
      <c r="F30" s="4">
        <v>49.9975607994214</v>
      </c>
      <c r="G30" s="4"/>
      <c r="H30" s="4">
        <v>6</v>
      </c>
      <c r="I30" s="4"/>
      <c r="J30" s="4">
        <v>6.5086042579514922</v>
      </c>
      <c r="K30" s="4">
        <v>8.8586252399742857</v>
      </c>
      <c r="L30" s="4">
        <v>3.5664058025914623E-2</v>
      </c>
      <c r="M30" s="4">
        <v>182.73539590934973</v>
      </c>
      <c r="N30" s="4">
        <v>-45.695836221932261</v>
      </c>
      <c r="O30" s="4">
        <v>139.89465516562618</v>
      </c>
    </row>
    <row r="31" spans="1:15" x14ac:dyDescent="0.2">
      <c r="B31">
        <v>2026</v>
      </c>
      <c r="C31" s="4">
        <v>66.33494155397662</v>
      </c>
      <c r="D31" s="4">
        <v>48.7</v>
      </c>
      <c r="E31" s="4">
        <v>0.3</v>
      </c>
      <c r="F31" s="4">
        <v>49.9975607994214</v>
      </c>
      <c r="G31" s="4"/>
      <c r="H31" s="4">
        <v>7.5</v>
      </c>
      <c r="I31" s="4"/>
      <c r="J31" s="4">
        <v>6.5346882300590057</v>
      </c>
      <c r="K31" s="4">
        <v>8.8820541011743774</v>
      </c>
      <c r="L31" s="4">
        <v>3.5257227486110598E-2</v>
      </c>
      <c r="M31" s="4">
        <v>188.28450191211749</v>
      </c>
      <c r="N31" s="4">
        <v>-46.438187097304294</v>
      </c>
      <c r="O31" s="4">
        <v>144.7030670537392</v>
      </c>
    </row>
    <row r="32" spans="1:15" x14ac:dyDescent="0.2">
      <c r="B32">
        <v>2027</v>
      </c>
      <c r="C32" s="4">
        <v>66.33494155397662</v>
      </c>
      <c r="D32" s="4">
        <v>52.7</v>
      </c>
      <c r="E32" s="4">
        <v>0.3</v>
      </c>
      <c r="F32" s="4">
        <v>49.9975607994214</v>
      </c>
      <c r="G32" s="4"/>
      <c r="H32" s="4">
        <v>9</v>
      </c>
      <c r="I32" s="4"/>
      <c r="J32" s="4">
        <v>6.4162667908314601</v>
      </c>
      <c r="K32" s="4">
        <v>8.9041311928103539</v>
      </c>
      <c r="L32" s="4">
        <v>3.5529187676327505E-2</v>
      </c>
      <c r="M32" s="4">
        <v>193.68842952471616</v>
      </c>
      <c r="N32" s="4">
        <v>-44.644418425271752</v>
      </c>
      <c r="O32" s="4">
        <v>151.89715763179228</v>
      </c>
    </row>
    <row r="33" spans="1:15" x14ac:dyDescent="0.2">
      <c r="B33">
        <v>2028</v>
      </c>
      <c r="C33" s="4">
        <v>66.643294369317744</v>
      </c>
      <c r="D33" s="4">
        <v>58.620216781141856</v>
      </c>
      <c r="E33" s="4">
        <v>0.30333333333333334</v>
      </c>
      <c r="F33" s="4">
        <v>50.581707199614264</v>
      </c>
      <c r="G33" s="4"/>
      <c r="H33" s="4">
        <v>7.6233333333333331</v>
      </c>
      <c r="I33" s="4">
        <v>0.73666666666666669</v>
      </c>
      <c r="J33" s="4">
        <v>6.3985192617905318</v>
      </c>
      <c r="K33" s="4">
        <v>8.809404532433712</v>
      </c>
      <c r="L33" s="4">
        <v>2.3686125117551672E-2</v>
      </c>
      <c r="M33" s="4">
        <v>199.740161602749</v>
      </c>
      <c r="N33" s="4">
        <v>-44.923624250371567</v>
      </c>
      <c r="O33" s="4">
        <v>156.71863504060937</v>
      </c>
    </row>
    <row r="34" spans="1:15" x14ac:dyDescent="0.2">
      <c r="B34">
        <v>2029</v>
      </c>
      <c r="C34" s="4">
        <v>66.951647184658867</v>
      </c>
      <c r="D34" s="4">
        <v>64.54043356228371</v>
      </c>
      <c r="E34" s="4">
        <v>0.3066666666666667</v>
      </c>
      <c r="F34" s="4">
        <v>51.165853599807129</v>
      </c>
      <c r="G34" s="4"/>
      <c r="H34" s="4">
        <v>6.2466666666666661</v>
      </c>
      <c r="I34" s="4">
        <v>1.4733333333333334</v>
      </c>
      <c r="J34" s="4">
        <v>6.3807717327496034</v>
      </c>
      <c r="K34" s="4">
        <v>8.7146778720570701</v>
      </c>
      <c r="L34" s="4">
        <v>1.1843062558775838E-2</v>
      </c>
      <c r="M34" s="4">
        <v>205.79189368078184</v>
      </c>
      <c r="N34" s="4">
        <v>-45.202830075471383</v>
      </c>
      <c r="O34" s="4">
        <v>161.54011244942646</v>
      </c>
    </row>
    <row r="35" spans="1:15" x14ac:dyDescent="0.2">
      <c r="C35" s="4"/>
      <c r="D35" s="4"/>
      <c r="E35" s="4"/>
      <c r="F35" s="4"/>
      <c r="G35" s="4"/>
      <c r="H35" s="4"/>
      <c r="I35" s="4"/>
      <c r="J35" s="4"/>
      <c r="K35" s="4"/>
      <c r="L35" s="4"/>
      <c r="M35" s="4"/>
      <c r="N35" s="4"/>
      <c r="O35" s="4"/>
    </row>
    <row r="36" spans="1:15" x14ac:dyDescent="0.2">
      <c r="A36" t="s">
        <v>233</v>
      </c>
      <c r="B36">
        <v>2030</v>
      </c>
      <c r="C36" s="4">
        <v>67.260000000000005</v>
      </c>
      <c r="D36" s="4">
        <v>70.460650343425556</v>
      </c>
      <c r="E36" s="4">
        <v>0.31</v>
      </c>
      <c r="F36" s="4">
        <v>51.75</v>
      </c>
      <c r="G36" s="4">
        <v>0</v>
      </c>
      <c r="H36" s="4">
        <v>4.87</v>
      </c>
      <c r="I36" s="4">
        <v>2.21</v>
      </c>
      <c r="J36" s="4">
        <v>6.3630242037086751</v>
      </c>
      <c r="K36" s="4">
        <v>8.6199512116804282</v>
      </c>
      <c r="L36" s="4">
        <v>0</v>
      </c>
      <c r="M36" s="4">
        <v>211.84362575881468</v>
      </c>
      <c r="N36" s="4">
        <v>-45.482035900571191</v>
      </c>
      <c r="O36" s="4">
        <v>166.36158985824352</v>
      </c>
    </row>
    <row r="37" spans="1:15" x14ac:dyDescent="0.2">
      <c r="B37">
        <v>2035</v>
      </c>
      <c r="C37" s="4">
        <v>67.489999999999995</v>
      </c>
      <c r="D37" s="4">
        <v>92.738810141941983</v>
      </c>
      <c r="E37" s="4">
        <v>0.31</v>
      </c>
      <c r="F37" s="4">
        <v>51.75</v>
      </c>
      <c r="G37" s="4">
        <v>0</v>
      </c>
      <c r="H37" s="4">
        <v>6.51</v>
      </c>
      <c r="I37" s="4">
        <v>2.21</v>
      </c>
      <c r="J37" s="4">
        <v>6.0635282809917355</v>
      </c>
      <c r="K37" s="4">
        <v>5.0567166807814399</v>
      </c>
      <c r="L37" s="4">
        <v>0</v>
      </c>
      <c r="M37" s="4">
        <v>232.12905510371516</v>
      </c>
      <c r="N37" s="4">
        <v>-27.290693055146392</v>
      </c>
      <c r="O37" s="4">
        <v>204.83836204856868</v>
      </c>
    </row>
    <row r="38" spans="1:15" x14ac:dyDescent="0.2">
      <c r="B38">
        <v>2040</v>
      </c>
      <c r="C38" s="4">
        <v>67.62</v>
      </c>
      <c r="D38" s="4">
        <v>110.97658419606044</v>
      </c>
      <c r="E38" s="4">
        <v>0.44</v>
      </c>
      <c r="F38" s="4">
        <v>51.75</v>
      </c>
      <c r="G38" s="4">
        <v>0</v>
      </c>
      <c r="H38" s="4">
        <v>7.54</v>
      </c>
      <c r="I38" s="4">
        <v>2.21</v>
      </c>
      <c r="J38" s="4">
        <v>6.0094562542372891</v>
      </c>
      <c r="K38" s="4">
        <v>3.8076734883914627</v>
      </c>
      <c r="L38" s="4">
        <v>0</v>
      </c>
      <c r="M38" s="4">
        <v>250.3537139386892</v>
      </c>
      <c r="N38" s="4">
        <v>-16.681977964586309</v>
      </c>
      <c r="O38" s="4">
        <v>233.67173597410286</v>
      </c>
    </row>
    <row r="39" spans="1:15" x14ac:dyDescent="0.2">
      <c r="B39">
        <v>2045</v>
      </c>
      <c r="C39" s="4">
        <v>67.73</v>
      </c>
      <c r="D39" s="4">
        <v>122.39494250486852</v>
      </c>
      <c r="E39" s="4">
        <v>0.44</v>
      </c>
      <c r="F39" s="4">
        <v>51.75</v>
      </c>
      <c r="G39" s="4">
        <v>0.37</v>
      </c>
      <c r="H39" s="4">
        <v>8.49</v>
      </c>
      <c r="I39" s="4">
        <v>4.01</v>
      </c>
      <c r="J39" s="4">
        <v>5.9343804290780149</v>
      </c>
      <c r="K39" s="4">
        <v>3.2736946939255764</v>
      </c>
      <c r="L39" s="4">
        <v>0</v>
      </c>
      <c r="M39" s="4">
        <v>264.3930176278721</v>
      </c>
      <c r="N39" s="4">
        <v>-12.253157771488389</v>
      </c>
      <c r="O39" s="4">
        <v>252.13985985638371</v>
      </c>
    </row>
    <row r="40" spans="1:15" x14ac:dyDescent="0.2">
      <c r="B40">
        <v>2050</v>
      </c>
      <c r="C40" s="4">
        <v>67.95</v>
      </c>
      <c r="D40" s="4">
        <v>125.46231324059544</v>
      </c>
      <c r="E40" s="4">
        <v>0.44</v>
      </c>
      <c r="F40" s="4">
        <v>51.75</v>
      </c>
      <c r="G40" s="4">
        <v>23.77</v>
      </c>
      <c r="H40" s="4">
        <v>8.49</v>
      </c>
      <c r="I40" s="4">
        <v>4.01</v>
      </c>
      <c r="J40" s="4">
        <v>6.1175684931506851</v>
      </c>
      <c r="K40" s="4">
        <v>2.9670350510722798</v>
      </c>
      <c r="L40" s="4">
        <v>0</v>
      </c>
      <c r="M40" s="4">
        <v>290.95691678481836</v>
      </c>
      <c r="N40" s="4">
        <v>-13.139150062822978</v>
      </c>
      <c r="O40" s="4">
        <v>277.81776672199544</v>
      </c>
    </row>
    <row r="41" spans="1:15" x14ac:dyDescent="0.2">
      <c r="B41">
        <v>2055</v>
      </c>
      <c r="C41" s="4">
        <v>68.17</v>
      </c>
      <c r="D41" s="4">
        <v>125.44093249245118</v>
      </c>
      <c r="E41" s="4">
        <v>0.44</v>
      </c>
      <c r="F41" s="4">
        <v>51.75</v>
      </c>
      <c r="G41" s="4">
        <v>57.99</v>
      </c>
      <c r="H41" s="4">
        <v>8.49</v>
      </c>
      <c r="I41" s="4">
        <v>4.01</v>
      </c>
      <c r="J41" s="4">
        <v>6.0876842105263158</v>
      </c>
      <c r="K41" s="4">
        <v>2.7501314116529798</v>
      </c>
      <c r="L41" s="4">
        <v>0</v>
      </c>
      <c r="M41" s="4">
        <v>325.12874811463053</v>
      </c>
      <c r="N41" s="4">
        <v>-20.091668697992304</v>
      </c>
      <c r="O41" s="4">
        <v>305.03707941663822</v>
      </c>
    </row>
    <row r="42" spans="1:15" x14ac:dyDescent="0.2">
      <c r="B42">
        <v>2060</v>
      </c>
      <c r="C42" s="4">
        <v>68.39</v>
      </c>
      <c r="D42" s="4">
        <v>125.51574472400013</v>
      </c>
      <c r="E42" s="4">
        <v>18.829999999999998</v>
      </c>
      <c r="F42" s="4">
        <v>51.75</v>
      </c>
      <c r="G42" s="4">
        <v>59.92</v>
      </c>
      <c r="H42" s="4">
        <v>8.49</v>
      </c>
      <c r="I42" s="4">
        <v>4.01</v>
      </c>
      <c r="J42" s="4">
        <v>6.1579225352112683</v>
      </c>
      <c r="K42" s="4">
        <v>2.0992881879430945</v>
      </c>
      <c r="L42" s="4">
        <v>0</v>
      </c>
      <c r="M42" s="4">
        <v>345.1629554471545</v>
      </c>
      <c r="N42" s="4">
        <v>-24.18205723904191</v>
      </c>
      <c r="O42" s="4">
        <v>320.98089820811259</v>
      </c>
    </row>
    <row r="43" spans="1:15" x14ac:dyDescent="0.2">
      <c r="C43" s="4"/>
      <c r="D43" s="4"/>
      <c r="E43" s="4"/>
      <c r="F43" s="4"/>
      <c r="G43" s="4"/>
      <c r="H43" s="4"/>
      <c r="I43" s="4"/>
      <c r="J43" s="4"/>
      <c r="K43" s="4"/>
      <c r="L43" s="4"/>
      <c r="M43" s="4"/>
      <c r="N43" s="4"/>
      <c r="O43" s="4"/>
    </row>
    <row r="44" spans="1:15" x14ac:dyDescent="0.2">
      <c r="A44" t="s">
        <v>234</v>
      </c>
      <c r="B44">
        <v>2030</v>
      </c>
      <c r="C44" s="4">
        <v>67.261066956000022</v>
      </c>
      <c r="D44" s="4">
        <v>70.611958356864889</v>
      </c>
      <c r="E44" s="4">
        <v>0.30647000160000004</v>
      </c>
      <c r="F44" s="4">
        <v>51.754956</v>
      </c>
      <c r="G44" s="4">
        <v>0</v>
      </c>
      <c r="H44" s="4">
        <v>4.8729887100000013</v>
      </c>
      <c r="I44" s="4">
        <v>2.212011033</v>
      </c>
      <c r="J44" s="4">
        <v>6.3083759783940812</v>
      </c>
      <c r="K44" s="4">
        <v>8.6620713248880801</v>
      </c>
      <c r="L44" s="4">
        <v>0</v>
      </c>
      <c r="M44" s="4">
        <v>211.98989836074708</v>
      </c>
      <c r="N44" s="4">
        <v>-44.861744039893495</v>
      </c>
      <c r="O44" s="4">
        <v>167.12815432085367</v>
      </c>
    </row>
    <row r="45" spans="1:15" x14ac:dyDescent="0.2">
      <c r="B45">
        <v>2035</v>
      </c>
      <c r="C45" s="4">
        <v>67.486181655999999</v>
      </c>
      <c r="D45" s="4">
        <v>93.112237058894095</v>
      </c>
      <c r="E45" s="4">
        <v>0.30647000160000004</v>
      </c>
      <c r="F45" s="4">
        <v>51.754956</v>
      </c>
      <c r="G45" s="4">
        <v>0</v>
      </c>
      <c r="H45" s="4">
        <v>6.5108818260000003</v>
      </c>
      <c r="I45" s="4">
        <v>2.212011033</v>
      </c>
      <c r="J45" s="4">
        <v>6.0703834254930253</v>
      </c>
      <c r="K45" s="4">
        <v>4.989283654166039</v>
      </c>
      <c r="L45" s="4">
        <v>0</v>
      </c>
      <c r="M45" s="4">
        <v>232.44240465515315</v>
      </c>
      <c r="N45" s="4">
        <v>-26.465806603499118</v>
      </c>
      <c r="O45" s="4">
        <v>205.97659805165418</v>
      </c>
    </row>
    <row r="46" spans="1:15" x14ac:dyDescent="0.2">
      <c r="B46">
        <v>2040</v>
      </c>
      <c r="C46" s="4">
        <v>67.623662848000009</v>
      </c>
      <c r="D46" s="4">
        <v>111.07578810521585</v>
      </c>
      <c r="E46" s="4">
        <v>0.44486784000000001</v>
      </c>
      <c r="F46" s="4">
        <v>51.754956</v>
      </c>
      <c r="G46" s="4">
        <v>0</v>
      </c>
      <c r="H46" s="4">
        <v>7.5363449460000007</v>
      </c>
      <c r="I46" s="4">
        <v>2.212011033</v>
      </c>
      <c r="J46" s="4">
        <v>6.0750955465084306</v>
      </c>
      <c r="K46" s="4">
        <v>3.7558752153369372</v>
      </c>
      <c r="L46" s="4">
        <v>0</v>
      </c>
      <c r="M46" s="4">
        <v>250.47860153406123</v>
      </c>
      <c r="N46" s="4">
        <v>-15.570093733461647</v>
      </c>
      <c r="O46" s="4">
        <v>234.90850780059949</v>
      </c>
    </row>
    <row r="47" spans="1:15" x14ac:dyDescent="0.2">
      <c r="B47">
        <v>2045</v>
      </c>
      <c r="C47" s="4">
        <v>67.734870171999987</v>
      </c>
      <c r="D47" s="4">
        <v>122.3273235011803</v>
      </c>
      <c r="E47" s="4">
        <v>0.44486784000000001</v>
      </c>
      <c r="F47" s="4">
        <v>51.754956</v>
      </c>
      <c r="G47" s="4">
        <v>4.7949609284468808</v>
      </c>
      <c r="H47" s="4">
        <v>8.4934800660000018</v>
      </c>
      <c r="I47" s="4">
        <v>4.0101966875999997</v>
      </c>
      <c r="J47" s="4">
        <v>5.9336738801616598</v>
      </c>
      <c r="K47" s="4">
        <v>3.2246384058120872</v>
      </c>
      <c r="L47" s="4">
        <v>0</v>
      </c>
      <c r="M47" s="4">
        <v>268.71896748120093</v>
      </c>
      <c r="N47" s="4">
        <v>-11.749979811353512</v>
      </c>
      <c r="O47" s="4">
        <v>256.96898766984737</v>
      </c>
    </row>
    <row r="48" spans="1:15" x14ac:dyDescent="0.2">
      <c r="B48">
        <v>2050</v>
      </c>
      <c r="C48" s="4">
        <v>67.954025443999996</v>
      </c>
      <c r="D48" s="4">
        <v>125.46005011910084</v>
      </c>
      <c r="E48" s="4">
        <v>0.44486784000000001</v>
      </c>
      <c r="F48" s="4">
        <v>51.754956</v>
      </c>
      <c r="G48" s="4">
        <v>33.18902426812992</v>
      </c>
      <c r="H48" s="4">
        <v>8.4934800660000018</v>
      </c>
      <c r="I48" s="4">
        <v>4.0101966875999997</v>
      </c>
      <c r="J48" s="4">
        <v>6.118086047374514</v>
      </c>
      <c r="K48" s="4">
        <v>2.9169830351471155</v>
      </c>
      <c r="L48" s="4">
        <v>0</v>
      </c>
      <c r="M48" s="4">
        <v>300.34166950735238</v>
      </c>
      <c r="N48" s="4">
        <v>-13.550257096567236</v>
      </c>
      <c r="O48" s="4">
        <v>286.79141241078514</v>
      </c>
    </row>
    <row r="49" spans="1:15" x14ac:dyDescent="0.2">
      <c r="B49">
        <v>2055</v>
      </c>
      <c r="C49" s="4">
        <v>68.173180716000005</v>
      </c>
      <c r="D49" s="4">
        <v>125.44785441489061</v>
      </c>
      <c r="E49" s="4">
        <v>0.44486784000000001</v>
      </c>
      <c r="F49" s="4">
        <v>51.754956</v>
      </c>
      <c r="G49" s="4">
        <v>71.07699667150186</v>
      </c>
      <c r="H49" s="4">
        <v>8.4934800660000018</v>
      </c>
      <c r="I49" s="4">
        <v>4.0101966875999997</v>
      </c>
      <c r="J49" s="4">
        <v>6.0960897857288989</v>
      </c>
      <c r="K49" s="4">
        <v>2.6994120202035274</v>
      </c>
      <c r="L49" s="4">
        <v>0</v>
      </c>
      <c r="M49" s="4">
        <v>338.19703420192491</v>
      </c>
      <c r="N49" s="4">
        <v>-20.730062811763048</v>
      </c>
      <c r="O49" s="4">
        <v>317.46697139016197</v>
      </c>
    </row>
    <row r="50" spans="1:15" x14ac:dyDescent="0.2">
      <c r="B50">
        <v>2060</v>
      </c>
      <c r="C50" s="4">
        <v>68.392335988000013</v>
      </c>
      <c r="D50" s="4">
        <v>125.53580639893811</v>
      </c>
      <c r="E50" s="4">
        <v>18.827202239999998</v>
      </c>
      <c r="F50" s="4">
        <v>51.754956</v>
      </c>
      <c r="G50" s="4">
        <v>76.303070365449258</v>
      </c>
      <c r="H50" s="4">
        <v>8.4934800660000018</v>
      </c>
      <c r="I50" s="4">
        <v>4.0101966875999997</v>
      </c>
      <c r="J50" s="4">
        <v>6.1057070980389252</v>
      </c>
      <c r="K50" s="4">
        <v>1.9856670898318503</v>
      </c>
      <c r="L50" s="4">
        <v>0</v>
      </c>
      <c r="M50" s="4">
        <v>361.40842193385816</v>
      </c>
      <c r="N50" s="4">
        <v>-23.628308050114413</v>
      </c>
      <c r="O50" s="4">
        <v>337.78011388374381</v>
      </c>
    </row>
    <row r="51" spans="1:15" x14ac:dyDescent="0.2">
      <c r="C51" s="4"/>
      <c r="D51" s="4"/>
      <c r="E51" s="4"/>
      <c r="F51" s="4"/>
      <c r="G51" s="4"/>
      <c r="H51" s="4"/>
      <c r="I51" s="4"/>
      <c r="J51" s="4"/>
      <c r="K51" s="4"/>
      <c r="L51" s="4"/>
      <c r="M51" s="4"/>
      <c r="N51" s="4"/>
      <c r="O51" s="4"/>
    </row>
    <row r="52" spans="1:15" x14ac:dyDescent="0.2">
      <c r="A52" t="s">
        <v>235</v>
      </c>
      <c r="B52">
        <v>2030</v>
      </c>
      <c r="C52" s="4">
        <v>67.261066955999993</v>
      </c>
      <c r="D52" s="4">
        <v>70.620445880999782</v>
      </c>
      <c r="E52" s="4">
        <v>0.30647000160000004</v>
      </c>
      <c r="F52" s="4">
        <v>51.754956</v>
      </c>
      <c r="G52" s="4">
        <v>0</v>
      </c>
      <c r="H52" s="4">
        <v>4.8729887100000013</v>
      </c>
      <c r="I52" s="4">
        <v>2.212011033</v>
      </c>
      <c r="J52" s="4">
        <v>6.3697299977433133</v>
      </c>
      <c r="K52" s="4">
        <v>8.6281121647850849</v>
      </c>
      <c r="L52" s="4">
        <v>0</v>
      </c>
      <c r="M52" s="4">
        <v>212.02578074412818</v>
      </c>
      <c r="N52" s="4">
        <v>-45.653582089372605</v>
      </c>
      <c r="O52" s="4">
        <v>166.37219865475564</v>
      </c>
    </row>
    <row r="53" spans="1:15" x14ac:dyDescent="0.2">
      <c r="B53">
        <v>2035</v>
      </c>
      <c r="C53" s="4">
        <v>67.486181655999999</v>
      </c>
      <c r="D53" s="4">
        <v>97.412823171959914</v>
      </c>
      <c r="E53" s="4">
        <v>0.30647000160000004</v>
      </c>
      <c r="F53" s="4">
        <v>51.754956</v>
      </c>
      <c r="G53" s="4">
        <v>0.21416845247701682</v>
      </c>
      <c r="H53" s="4">
        <v>6.5108818260000003</v>
      </c>
      <c r="I53" s="4">
        <v>2.212011033</v>
      </c>
      <c r="J53" s="4">
        <v>6.0668469193312244</v>
      </c>
      <c r="K53" s="4">
        <v>5.128191721360789</v>
      </c>
      <c r="L53" s="4">
        <v>0</v>
      </c>
      <c r="M53" s="4">
        <v>237.09253078172898</v>
      </c>
      <c r="N53" s="4">
        <v>-31.2152139822295</v>
      </c>
      <c r="O53" s="4">
        <v>205.87731679949951</v>
      </c>
    </row>
    <row r="54" spans="1:15" x14ac:dyDescent="0.2">
      <c r="B54">
        <v>2040</v>
      </c>
      <c r="C54" s="4">
        <v>67.623662847999995</v>
      </c>
      <c r="D54" s="4">
        <v>109.61482765920077</v>
      </c>
      <c r="E54" s="4">
        <v>0.44486784000000001</v>
      </c>
      <c r="F54" s="4">
        <v>51.754956</v>
      </c>
      <c r="G54" s="4">
        <v>22.799163308573977</v>
      </c>
      <c r="H54" s="4">
        <v>7.5363449460000007</v>
      </c>
      <c r="I54" s="4">
        <v>2.212011033</v>
      </c>
      <c r="J54" s="4">
        <v>6.0692937351067293</v>
      </c>
      <c r="K54" s="4">
        <v>4.1339466330806456</v>
      </c>
      <c r="L54" s="4">
        <v>0</v>
      </c>
      <c r="M54" s="4">
        <v>272.18907400296212</v>
      </c>
      <c r="N54" s="4">
        <v>-34.796318095003272</v>
      </c>
      <c r="O54" s="4">
        <v>237.39275590795884</v>
      </c>
    </row>
    <row r="55" spans="1:15" x14ac:dyDescent="0.2">
      <c r="B55">
        <v>2045</v>
      </c>
      <c r="C55" s="4">
        <v>67.734870171999987</v>
      </c>
      <c r="D55" s="4">
        <v>119.64218692350917</v>
      </c>
      <c r="E55" s="4">
        <v>0.44486784000000001</v>
      </c>
      <c r="F55" s="4">
        <v>51.754956</v>
      </c>
      <c r="G55" s="4">
        <v>48.364120052192646</v>
      </c>
      <c r="H55" s="4">
        <v>8.4934800660000018</v>
      </c>
      <c r="I55" s="4">
        <v>2.212011033</v>
      </c>
      <c r="J55" s="4">
        <v>5.5163659114305696</v>
      </c>
      <c r="K55" s="4">
        <v>3.4832298263345511</v>
      </c>
      <c r="L55" s="4">
        <v>0</v>
      </c>
      <c r="M55" s="4">
        <v>307.64608782446697</v>
      </c>
      <c r="N55" s="4">
        <v>-34.815572285152143</v>
      </c>
      <c r="O55" s="4">
        <v>272.830515539315</v>
      </c>
    </row>
    <row r="56" spans="1:15" x14ac:dyDescent="0.2">
      <c r="B56">
        <v>2050</v>
      </c>
      <c r="C56" s="4">
        <v>67.95402544400001</v>
      </c>
      <c r="D56" s="4">
        <v>123.61645956066444</v>
      </c>
      <c r="E56" s="4">
        <v>0.44486784000000001</v>
      </c>
      <c r="F56" s="4">
        <v>51.754956</v>
      </c>
      <c r="G56" s="4">
        <v>62.333788950731147</v>
      </c>
      <c r="H56" s="4">
        <v>8.4934800660000018</v>
      </c>
      <c r="I56" s="4">
        <v>2.212011033</v>
      </c>
      <c r="J56" s="4">
        <v>5.7367647518457341</v>
      </c>
      <c r="K56" s="4">
        <v>3.0718573861703038</v>
      </c>
      <c r="L56" s="4">
        <v>0</v>
      </c>
      <c r="M56" s="4">
        <v>325.61821103241164</v>
      </c>
      <c r="N56" s="4">
        <v>-28.115975906798781</v>
      </c>
      <c r="O56" s="4">
        <v>297.50223512561308</v>
      </c>
    </row>
    <row r="57" spans="1:15" x14ac:dyDescent="0.2">
      <c r="B57">
        <v>2055</v>
      </c>
      <c r="C57" s="4">
        <v>68.173180716000005</v>
      </c>
      <c r="D57" s="4">
        <v>123.77150896966917</v>
      </c>
      <c r="E57" s="4">
        <v>0.44486784000000001</v>
      </c>
      <c r="F57" s="4">
        <v>51.754956</v>
      </c>
      <c r="G57" s="4">
        <v>85.639968831564417</v>
      </c>
      <c r="H57" s="4">
        <v>8.4934800660000018</v>
      </c>
      <c r="I57" s="4">
        <v>2.6120052702018755</v>
      </c>
      <c r="J57" s="4">
        <v>5.8768301663609028</v>
      </c>
      <c r="K57" s="4">
        <v>2.8425680652149135</v>
      </c>
      <c r="L57" s="4">
        <v>0</v>
      </c>
      <c r="M57" s="4">
        <v>349.60936592501128</v>
      </c>
      <c r="N57" s="4">
        <v>-30.984546436217272</v>
      </c>
      <c r="O57" s="4">
        <v>318.62481948879412</v>
      </c>
    </row>
    <row r="58" spans="1:15" x14ac:dyDescent="0.2">
      <c r="B58">
        <v>2060</v>
      </c>
      <c r="C58" s="4">
        <v>68.392335988000013</v>
      </c>
      <c r="D58" s="4">
        <v>121.84703534390736</v>
      </c>
      <c r="E58" s="4">
        <v>9.8266653819474126</v>
      </c>
      <c r="F58" s="4">
        <v>51.754956</v>
      </c>
      <c r="G58" s="4">
        <v>85.639968831564417</v>
      </c>
      <c r="H58" s="4">
        <v>8.4934800660000018</v>
      </c>
      <c r="I58" s="4">
        <v>4.0101966875999997</v>
      </c>
      <c r="J58" s="4">
        <v>5.8662382772696322</v>
      </c>
      <c r="K58" s="4">
        <v>2.5613548731678186</v>
      </c>
      <c r="L58" s="4">
        <v>0</v>
      </c>
      <c r="M58" s="4">
        <v>358.39223144945669</v>
      </c>
      <c r="N58" s="4">
        <v>-22.842971021068195</v>
      </c>
      <c r="O58" s="4">
        <v>335.54926042838866</v>
      </c>
    </row>
    <row r="61" spans="1:15" x14ac:dyDescent="0.2">
      <c r="A61" t="s">
        <v>15</v>
      </c>
      <c r="B61">
        <v>2010</v>
      </c>
      <c r="C61" s="4">
        <v>66.728055555555528</v>
      </c>
      <c r="D61" s="4">
        <v>3.7863888888888884</v>
      </c>
      <c r="E61" s="4">
        <v>0.3</v>
      </c>
      <c r="F61" s="4">
        <v>55.626666666666665</v>
      </c>
      <c r="G61" s="4"/>
      <c r="H61" s="4">
        <v>0</v>
      </c>
      <c r="I61" s="4"/>
      <c r="J61" s="4">
        <v>6.2416666666666671</v>
      </c>
      <c r="K61" s="4">
        <v>12.612963888888888</v>
      </c>
      <c r="L61" s="4">
        <v>0.26611111111111108</v>
      </c>
      <c r="M61" s="4">
        <v>144.96185277777775</v>
      </c>
      <c r="N61" s="4">
        <v>2.0788888888888888</v>
      </c>
      <c r="O61" s="4">
        <v>148.83099999999999</v>
      </c>
    </row>
    <row r="62" spans="1:15" x14ac:dyDescent="0.2">
      <c r="B62">
        <v>2011</v>
      </c>
      <c r="C62" s="4">
        <v>66.607777777777784</v>
      </c>
      <c r="D62" s="4">
        <v>6.4102777777777771</v>
      </c>
      <c r="E62" s="4">
        <v>0.3</v>
      </c>
      <c r="F62" s="4">
        <v>58.025833333333331</v>
      </c>
      <c r="G62" s="4"/>
      <c r="H62" s="4">
        <v>1.3055555555555555E-2</v>
      </c>
      <c r="I62" s="4"/>
      <c r="J62" s="4">
        <v>5.79</v>
      </c>
      <c r="K62" s="4">
        <v>11.00653611111111</v>
      </c>
      <c r="L62" s="4">
        <v>3.9444444444444449E-2</v>
      </c>
      <c r="M62" s="4">
        <v>147.59292500000001</v>
      </c>
      <c r="N62" s="4">
        <v>-7.2330555555555547</v>
      </c>
      <c r="O62" s="4">
        <v>143.542</v>
      </c>
    </row>
    <row r="63" spans="1:15" x14ac:dyDescent="0.2">
      <c r="B63">
        <v>2012</v>
      </c>
      <c r="C63" s="4">
        <v>78.411111111111126</v>
      </c>
      <c r="D63" s="4">
        <v>7.4652777777777768</v>
      </c>
      <c r="E63" s="4">
        <v>0.3</v>
      </c>
      <c r="F63" s="4">
        <v>61.392222222222223</v>
      </c>
      <c r="G63" s="4"/>
      <c r="H63" s="4">
        <v>1.8888888888888889E-2</v>
      </c>
      <c r="I63" s="4"/>
      <c r="J63" s="4">
        <v>6.1113888888888885</v>
      </c>
      <c r="K63" s="4">
        <v>9.3314000000000004</v>
      </c>
      <c r="L63" s="4">
        <v>5.8611111111111107E-2</v>
      </c>
      <c r="M63" s="4">
        <v>162.4889</v>
      </c>
      <c r="N63" s="4">
        <v>-19.574444444444445</v>
      </c>
      <c r="O63" s="4">
        <v>146.51400000000001</v>
      </c>
    </row>
    <row r="64" spans="1:15" x14ac:dyDescent="0.2">
      <c r="B64">
        <v>2013</v>
      </c>
      <c r="C64" s="4">
        <v>60.934444444444438</v>
      </c>
      <c r="D64" s="4">
        <v>10.142222222222223</v>
      </c>
      <c r="E64" s="4">
        <v>0.3</v>
      </c>
      <c r="F64" s="4">
        <v>63.603333333333339</v>
      </c>
      <c r="G64" s="4"/>
      <c r="H64" s="4">
        <v>3.5000000000000003E-2</v>
      </c>
      <c r="I64" s="4"/>
      <c r="J64" s="4">
        <v>5.6397222222222227</v>
      </c>
      <c r="K64" s="4">
        <v>9.1694638888888882</v>
      </c>
      <c r="L64" s="4">
        <v>2.6944444444444444E-2</v>
      </c>
      <c r="M64" s="4">
        <v>149.25113055555553</v>
      </c>
      <c r="N64" s="4">
        <v>-9.9605555555555565</v>
      </c>
      <c r="O64" s="4">
        <v>143.40600000000001</v>
      </c>
    </row>
    <row r="65" spans="2:15" x14ac:dyDescent="0.2">
      <c r="B65">
        <v>2014</v>
      </c>
      <c r="C65" s="4">
        <v>63.333333333333336</v>
      </c>
      <c r="D65" s="4">
        <v>11.534166666666668</v>
      </c>
      <c r="E65" s="4">
        <v>0.3</v>
      </c>
      <c r="F65" s="4">
        <v>62.18472222222222</v>
      </c>
      <c r="G65" s="4"/>
      <c r="H65" s="4">
        <v>4.6944444444444441E-2</v>
      </c>
      <c r="I65" s="4"/>
      <c r="J65" s="4">
        <v>5.5827777777777774</v>
      </c>
      <c r="K65" s="4">
        <v>7.6212361111111111</v>
      </c>
      <c r="L65" s="4">
        <v>1.9166666666666669E-2</v>
      </c>
      <c r="M65" s="4">
        <v>150.02234722222224</v>
      </c>
      <c r="N65" s="4">
        <v>-15.622222222222222</v>
      </c>
      <c r="O65" s="4">
        <v>139.10400000000001</v>
      </c>
    </row>
    <row r="66" spans="2:15" x14ac:dyDescent="0.2">
      <c r="B66">
        <v>2015</v>
      </c>
      <c r="C66" s="4">
        <v>74.805000000000021</v>
      </c>
      <c r="D66" s="4">
        <v>16.622777777777777</v>
      </c>
      <c r="E66" s="4">
        <v>0.3</v>
      </c>
      <c r="F66" s="4">
        <v>54.345833333333331</v>
      </c>
      <c r="G66" s="4"/>
      <c r="H66" s="4">
        <v>9.6944444444444444E-2</v>
      </c>
      <c r="I66" s="4"/>
      <c r="J66" s="4">
        <v>5.6127777777777776</v>
      </c>
      <c r="K66" s="4">
        <v>7.824127777777778</v>
      </c>
      <c r="L66" s="4">
        <v>2.3055555555555558E-2</v>
      </c>
      <c r="M66" s="4">
        <v>159.0305166666667</v>
      </c>
      <c r="N66" s="4">
        <v>-22.600555555555555</v>
      </c>
      <c r="O66" s="4">
        <v>140.53</v>
      </c>
    </row>
    <row r="67" spans="2:15" x14ac:dyDescent="0.2">
      <c r="B67">
        <v>2016</v>
      </c>
      <c r="C67" s="4">
        <v>61.709166666666661</v>
      </c>
      <c r="D67" s="4">
        <v>15.779444444444444</v>
      </c>
      <c r="E67" s="4">
        <v>0.3</v>
      </c>
      <c r="F67" s="4">
        <v>60.541388888888882</v>
      </c>
      <c r="G67" s="4"/>
      <c r="H67" s="4">
        <v>0.14305555555555555</v>
      </c>
      <c r="I67" s="4"/>
      <c r="J67" s="4">
        <v>5.5266666666666664</v>
      </c>
      <c r="K67" s="4">
        <v>9.0123777777777772</v>
      </c>
      <c r="L67" s="4">
        <v>1.6388888888888887E-2</v>
      </c>
      <c r="M67" s="4">
        <v>152.42848888888886</v>
      </c>
      <c r="N67" s="4">
        <v>-11.734722222222222</v>
      </c>
      <c r="O67" s="4">
        <v>143.63499999999999</v>
      </c>
    </row>
    <row r="68" spans="2:15" x14ac:dyDescent="0.2">
      <c r="B68">
        <v>2017</v>
      </c>
      <c r="C68" s="4">
        <v>64.628333333333316</v>
      </c>
      <c r="D68" s="4">
        <v>17.90861111111111</v>
      </c>
      <c r="E68" s="4">
        <v>0.3</v>
      </c>
      <c r="F68" s="4">
        <v>63.011944444444438</v>
      </c>
      <c r="G68" s="4"/>
      <c r="H68" s="4">
        <v>0.14083333333333334</v>
      </c>
      <c r="I68" s="4"/>
      <c r="J68" s="4">
        <v>5.9855555555555551</v>
      </c>
      <c r="K68" s="4">
        <v>8.9746555555555556</v>
      </c>
      <c r="L68" s="4">
        <v>1.0277777777777776E-2</v>
      </c>
      <c r="M68" s="4">
        <v>160.36021111111108</v>
      </c>
      <c r="N68" s="4">
        <v>-18.9925</v>
      </c>
      <c r="O68" s="4">
        <v>145.47</v>
      </c>
    </row>
    <row r="69" spans="2:15" x14ac:dyDescent="0.2">
      <c r="B69">
        <v>2018</v>
      </c>
      <c r="C69" s="4">
        <v>61.731111111111112</v>
      </c>
      <c r="D69" s="4">
        <v>16.916666666666668</v>
      </c>
      <c r="E69" s="4">
        <v>0.3</v>
      </c>
      <c r="F69" s="4">
        <v>65.801111111111112</v>
      </c>
      <c r="G69" s="4"/>
      <c r="H69" s="4">
        <v>0.25888888888888884</v>
      </c>
      <c r="I69" s="4"/>
      <c r="J69" s="4">
        <v>5.9141666666666666</v>
      </c>
      <c r="K69" s="4">
        <v>9.050908333333334</v>
      </c>
      <c r="L69" s="4">
        <v>1.7222222222222222E-2</v>
      </c>
      <c r="M69" s="4">
        <v>159.39007499999997</v>
      </c>
      <c r="N69" s="4">
        <v>-17.223055555555554</v>
      </c>
      <c r="O69" s="4">
        <v>144.9</v>
      </c>
    </row>
    <row r="70" spans="2:15" x14ac:dyDescent="0.2">
      <c r="B70">
        <v>2019</v>
      </c>
      <c r="C70" s="4">
        <v>64.865277777777777</v>
      </c>
      <c r="D70" s="4">
        <v>20.146666666666668</v>
      </c>
      <c r="E70" s="4">
        <v>0.3</v>
      </c>
      <c r="F70" s="4">
        <v>64.333611111111111</v>
      </c>
      <c r="G70" s="4"/>
      <c r="H70" s="4">
        <v>0.45111111111111107</v>
      </c>
      <c r="I70" s="4"/>
      <c r="J70" s="4">
        <v>6.7155555555555546</v>
      </c>
      <c r="K70" s="4">
        <v>9.0234249999999996</v>
      </c>
      <c r="L70" s="4">
        <v>1.1388888888888888E-2</v>
      </c>
      <c r="M70" s="4">
        <v>165.24703611111113</v>
      </c>
      <c r="N70" s="4">
        <v>-26.160555555555554</v>
      </c>
      <c r="O70" s="4">
        <v>141.43600000000001</v>
      </c>
    </row>
    <row r="71" spans="2:15" x14ac:dyDescent="0.2">
      <c r="B71">
        <v>2020</v>
      </c>
      <c r="C71" s="4">
        <v>71.787499999999994</v>
      </c>
      <c r="D71" s="4">
        <v>27.826111111111111</v>
      </c>
      <c r="E71" s="4">
        <v>0.3</v>
      </c>
      <c r="F71" s="4">
        <v>47.262500000000003</v>
      </c>
      <c r="G71" s="4"/>
      <c r="H71" s="4">
        <v>0.80472222222222212</v>
      </c>
      <c r="I71" s="4"/>
      <c r="J71" s="4">
        <v>6.3777777777777773</v>
      </c>
      <c r="K71" s="4">
        <v>6.6908444444444442</v>
      </c>
      <c r="L71" s="4">
        <v>2.2499999999999999E-2</v>
      </c>
      <c r="M71" s="4">
        <v>160.47195555555555</v>
      </c>
      <c r="N71" s="4">
        <v>-24.996944444444445</v>
      </c>
      <c r="O71" s="4">
        <v>138.19</v>
      </c>
    </row>
    <row r="72" spans="2:15" x14ac:dyDescent="0.2">
      <c r="B72">
        <v>2021</v>
      </c>
      <c r="C72" s="4">
        <v>73.296111111111117</v>
      </c>
      <c r="D72" s="4">
        <v>27.408333333333331</v>
      </c>
      <c r="E72" s="4">
        <v>0.3</v>
      </c>
      <c r="F72" s="4">
        <v>50.992222222222217</v>
      </c>
      <c r="G72" s="4"/>
      <c r="H72" s="4">
        <v>1.1255555555555554</v>
      </c>
      <c r="I72" s="4"/>
      <c r="J72" s="4">
        <v>6.6527777777777777</v>
      </c>
      <c r="K72" s="4">
        <v>8.7475138888888893</v>
      </c>
      <c r="L72" s="4">
        <v>0.12305555555555556</v>
      </c>
      <c r="M72" s="4">
        <v>168.04556944444445</v>
      </c>
      <c r="N72" s="4">
        <v>-25.568888888888889</v>
      </c>
      <c r="O72" s="4">
        <v>144.68700000000001</v>
      </c>
    </row>
    <row r="73" spans="2:15" x14ac:dyDescent="0.2">
      <c r="B73">
        <v>2022</v>
      </c>
      <c r="C73" s="4">
        <v>69.321111111111108</v>
      </c>
      <c r="D73" s="4">
        <v>33.36</v>
      </c>
      <c r="E73" s="4">
        <v>0.3</v>
      </c>
      <c r="F73" s="4">
        <v>50.063055555555557</v>
      </c>
      <c r="G73" s="4"/>
      <c r="H73" s="4">
        <v>1.9650000000000001</v>
      </c>
      <c r="I73" s="4"/>
      <c r="J73" s="4">
        <v>6.7499999999999991</v>
      </c>
      <c r="K73" s="4">
        <v>8.493697222222222</v>
      </c>
      <c r="L73" s="4">
        <v>0.22333333333333336</v>
      </c>
      <c r="M73" s="4">
        <v>169.8761972222222</v>
      </c>
      <c r="N73" s="4">
        <v>-33.226111111111109</v>
      </c>
      <c r="O73" s="4">
        <v>136.691</v>
      </c>
    </row>
    <row r="74" spans="2:15" x14ac:dyDescent="0.2">
      <c r="B74">
        <v>2023</v>
      </c>
      <c r="C74" s="4">
        <v>65.837999999999994</v>
      </c>
      <c r="D74" s="4">
        <v>34.375</v>
      </c>
      <c r="E74" s="4">
        <v>0.3</v>
      </c>
      <c r="F74" s="4">
        <v>46.679000000000002</v>
      </c>
      <c r="G74" s="4"/>
      <c r="H74" s="4">
        <v>3.1019999999999999</v>
      </c>
      <c r="I74" s="4"/>
      <c r="J74" s="4">
        <v>6.2729999999999997</v>
      </c>
      <c r="K74" s="4">
        <v>7.2149999999999999</v>
      </c>
      <c r="L74" s="4">
        <v>2.4E-2</v>
      </c>
      <c r="M74" s="4">
        <v>163.20599999999999</v>
      </c>
      <c r="N74" s="4">
        <v>-28.513999999999999</v>
      </c>
      <c r="O74" s="4">
        <v>134.30199999999999</v>
      </c>
    </row>
  </sheetData>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C7E71-6ECF-4DF8-97CA-920EA192CBDC}">
  <sheetPr>
    <tabColor theme="7"/>
  </sheetPr>
  <dimension ref="A1:J52"/>
  <sheetViews>
    <sheetView workbookViewId="0">
      <selection activeCell="J13" sqref="J13"/>
    </sheetView>
  </sheetViews>
  <sheetFormatPr defaultRowHeight="14.25" x14ac:dyDescent="0.2"/>
  <sheetData>
    <row r="1" spans="1:1" ht="15" x14ac:dyDescent="0.25">
      <c r="A1" s="1" t="s">
        <v>328</v>
      </c>
    </row>
    <row r="2" spans="1:1" ht="15.75" x14ac:dyDescent="0.25">
      <c r="A2" s="7" t="s">
        <v>247</v>
      </c>
    </row>
    <row r="20" spans="1:9" x14ac:dyDescent="0.2">
      <c r="A20" t="s">
        <v>137</v>
      </c>
      <c r="D20" s="3"/>
      <c r="E20" s="3"/>
    </row>
    <row r="21" spans="1:9" x14ac:dyDescent="0.2">
      <c r="A21" t="s">
        <v>138</v>
      </c>
    </row>
    <row r="24" spans="1:9" x14ac:dyDescent="0.2">
      <c r="A24" t="s">
        <v>243</v>
      </c>
    </row>
    <row r="25" spans="1:9" x14ac:dyDescent="0.2">
      <c r="B25">
        <v>2020</v>
      </c>
      <c r="C25" s="4">
        <v>33.34717444236729</v>
      </c>
      <c r="G25" s="4"/>
      <c r="H25" s="4"/>
      <c r="I25" s="4"/>
    </row>
    <row r="26" spans="1:9" x14ac:dyDescent="0.2">
      <c r="C26" s="4"/>
      <c r="G26" s="4"/>
    </row>
    <row r="27" spans="1:9" x14ac:dyDescent="0.2">
      <c r="A27" t="s">
        <v>233</v>
      </c>
      <c r="B27">
        <v>2025</v>
      </c>
      <c r="C27" s="4">
        <v>34.236643333303775</v>
      </c>
      <c r="G27" s="4"/>
      <c r="H27" s="4"/>
      <c r="I27" s="4"/>
    </row>
    <row r="28" spans="1:9" x14ac:dyDescent="0.2">
      <c r="B28">
        <v>2030</v>
      </c>
      <c r="C28" s="4">
        <v>51.565412772965125</v>
      </c>
      <c r="G28" s="4"/>
      <c r="H28" s="4"/>
      <c r="I28" s="4"/>
    </row>
    <row r="29" spans="1:9" x14ac:dyDescent="0.2">
      <c r="B29">
        <v>2035</v>
      </c>
      <c r="C29" s="4">
        <v>55.756743323468527</v>
      </c>
      <c r="G29" s="4"/>
      <c r="H29" s="4"/>
      <c r="I29" s="4"/>
    </row>
    <row r="30" spans="1:9" x14ac:dyDescent="0.2">
      <c r="B30">
        <v>2040</v>
      </c>
      <c r="C30" s="4">
        <v>59.94568613475144</v>
      </c>
      <c r="G30" s="4"/>
      <c r="H30" s="4"/>
      <c r="I30" s="4"/>
    </row>
    <row r="31" spans="1:9" x14ac:dyDescent="0.2">
      <c r="B31">
        <v>2045</v>
      </c>
      <c r="C31" s="4">
        <v>61.164058002495537</v>
      </c>
      <c r="G31" s="4"/>
      <c r="H31" s="4"/>
      <c r="I31" s="4"/>
    </row>
    <row r="32" spans="1:9" x14ac:dyDescent="0.2">
      <c r="B32">
        <v>2050</v>
      </c>
      <c r="C32" s="4">
        <v>61.559841359117776</v>
      </c>
      <c r="G32" s="4"/>
      <c r="H32" s="4"/>
      <c r="I32" s="4"/>
    </row>
    <row r="33" spans="1:10" x14ac:dyDescent="0.2">
      <c r="B33">
        <v>2055</v>
      </c>
      <c r="C33" s="4">
        <v>61.135294787614797</v>
      </c>
      <c r="D33" s="3"/>
      <c r="E33" s="3"/>
      <c r="G33" s="4"/>
      <c r="H33" s="4"/>
      <c r="I33" s="4"/>
      <c r="J33" s="3"/>
    </row>
    <row r="34" spans="1:10" x14ac:dyDescent="0.2">
      <c r="B34">
        <v>2060</v>
      </c>
      <c r="C34" s="4">
        <v>60.783059621449397</v>
      </c>
      <c r="D34" s="3"/>
      <c r="E34" s="3"/>
      <c r="G34" s="4"/>
      <c r="H34" s="4"/>
      <c r="I34" s="4"/>
      <c r="J34" s="3"/>
    </row>
    <row r="35" spans="1:10" x14ac:dyDescent="0.2">
      <c r="C35" s="4"/>
      <c r="D35" s="3"/>
      <c r="E35" s="3"/>
      <c r="F35" s="3"/>
      <c r="G35" s="3"/>
      <c r="H35" s="3"/>
      <c r="I35" s="3"/>
      <c r="J35" s="3"/>
    </row>
    <row r="36" spans="1:10" x14ac:dyDescent="0.2">
      <c r="A36" t="s">
        <v>234</v>
      </c>
      <c r="B36">
        <v>2025</v>
      </c>
      <c r="C36" s="4">
        <v>34.452379167718377</v>
      </c>
    </row>
    <row r="37" spans="1:10" x14ac:dyDescent="0.2">
      <c r="B37">
        <v>2030</v>
      </c>
      <c r="C37" s="4">
        <v>53.372044804375072</v>
      </c>
    </row>
    <row r="38" spans="1:10" x14ac:dyDescent="0.2">
      <c r="B38">
        <v>2035</v>
      </c>
      <c r="C38" s="4">
        <v>56.237839310643537</v>
      </c>
    </row>
    <row r="39" spans="1:10" x14ac:dyDescent="0.2">
      <c r="B39">
        <v>2040</v>
      </c>
      <c r="C39" s="4">
        <v>60.108455528505417</v>
      </c>
    </row>
    <row r="40" spans="1:10" x14ac:dyDescent="0.2">
      <c r="B40">
        <v>2045</v>
      </c>
      <c r="C40" s="4">
        <v>61.158652792802584</v>
      </c>
    </row>
    <row r="41" spans="1:10" x14ac:dyDescent="0.2">
      <c r="B41">
        <v>2050</v>
      </c>
      <c r="C41" s="4">
        <v>61.528070855381657</v>
      </c>
    </row>
    <row r="42" spans="1:10" x14ac:dyDescent="0.2">
      <c r="B42">
        <v>2055</v>
      </c>
      <c r="C42" s="4">
        <v>61.140750817205664</v>
      </c>
    </row>
    <row r="43" spans="1:10" x14ac:dyDescent="0.2">
      <c r="B43">
        <v>2060</v>
      </c>
      <c r="C43" s="4">
        <v>60.903571752538177</v>
      </c>
    </row>
    <row r="44" spans="1:10" x14ac:dyDescent="0.2">
      <c r="C44" s="4"/>
    </row>
    <row r="45" spans="1:10" x14ac:dyDescent="0.2">
      <c r="A45" t="s">
        <v>235</v>
      </c>
      <c r="B45">
        <v>2025</v>
      </c>
      <c r="C45" s="4">
        <v>32.682675225163649</v>
      </c>
    </row>
    <row r="46" spans="1:10" x14ac:dyDescent="0.2">
      <c r="B46">
        <v>2030</v>
      </c>
      <c r="C46" s="4">
        <v>52.61047787468889</v>
      </c>
    </row>
    <row r="47" spans="1:10" x14ac:dyDescent="0.2">
      <c r="B47">
        <v>2035</v>
      </c>
      <c r="C47" s="4">
        <v>61.490542010996954</v>
      </c>
    </row>
    <row r="48" spans="1:10" x14ac:dyDescent="0.2">
      <c r="B48">
        <v>2040</v>
      </c>
      <c r="C48" s="4">
        <v>61.22575019374284</v>
      </c>
    </row>
    <row r="49" spans="2:3" x14ac:dyDescent="0.2">
      <c r="B49">
        <v>2045</v>
      </c>
      <c r="C49" s="4">
        <v>60.911129636539066</v>
      </c>
    </row>
    <row r="50" spans="2:3" x14ac:dyDescent="0.2">
      <c r="B50">
        <v>2050</v>
      </c>
      <c r="C50" s="4">
        <v>60.95082020993398</v>
      </c>
    </row>
    <row r="51" spans="2:3" x14ac:dyDescent="0.2">
      <c r="B51">
        <v>2055</v>
      </c>
      <c r="C51" s="4">
        <v>61.379105046113501</v>
      </c>
    </row>
    <row r="52" spans="2:3" x14ac:dyDescent="0.2">
      <c r="B52">
        <v>2060</v>
      </c>
      <c r="C52" s="4">
        <v>59.85723536167869</v>
      </c>
    </row>
  </sheetData>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D55DC-832B-4E40-A68B-71A09C24F58A}">
  <sheetPr>
    <tabColor theme="7"/>
  </sheetPr>
  <dimension ref="A1:E49"/>
  <sheetViews>
    <sheetView workbookViewId="0">
      <selection activeCell="I31" sqref="I31:J31"/>
    </sheetView>
  </sheetViews>
  <sheetFormatPr defaultRowHeight="14.25" x14ac:dyDescent="0.2"/>
  <sheetData>
    <row r="1" spans="1:5" ht="15" x14ac:dyDescent="0.25">
      <c r="A1" s="1" t="s">
        <v>329</v>
      </c>
    </row>
    <row r="6" spans="1:5" x14ac:dyDescent="0.2">
      <c r="C6" t="s">
        <v>100</v>
      </c>
      <c r="D6" t="s">
        <v>27</v>
      </c>
      <c r="E6" t="s">
        <v>244</v>
      </c>
    </row>
    <row r="7" spans="1:5" x14ac:dyDescent="0.2">
      <c r="A7" t="s">
        <v>15</v>
      </c>
      <c r="B7">
        <v>2015</v>
      </c>
      <c r="C7" s="4">
        <v>44.749722222222218</v>
      </c>
      <c r="D7" s="4">
        <v>3.8633333333333328</v>
      </c>
      <c r="E7" s="4">
        <v>10.010000000000005</v>
      </c>
    </row>
    <row r="8" spans="1:5" x14ac:dyDescent="0.2">
      <c r="B8">
        <v>2020</v>
      </c>
      <c r="C8" s="4">
        <v>43.573333333333331</v>
      </c>
      <c r="D8" s="4">
        <v>3.1527777777777777</v>
      </c>
      <c r="E8" s="4">
        <v>9.0488888888888859</v>
      </c>
    </row>
    <row r="9" spans="1:5" x14ac:dyDescent="0.2">
      <c r="B9">
        <v>2023</v>
      </c>
      <c r="C9" s="4">
        <v>47.268000000000001</v>
      </c>
      <c r="D9" s="4">
        <v>3.3570000000000002</v>
      </c>
      <c r="E9" s="4">
        <v>12.470999999999997</v>
      </c>
    </row>
    <row r="10" spans="1:5" x14ac:dyDescent="0.2">
      <c r="C10" s="4"/>
      <c r="D10" s="4"/>
      <c r="E10" s="4"/>
    </row>
    <row r="11" spans="1:5" x14ac:dyDescent="0.2">
      <c r="A11" t="s">
        <v>233</v>
      </c>
      <c r="B11">
        <v>2030</v>
      </c>
      <c r="C11" s="4">
        <v>41.513971892454769</v>
      </c>
      <c r="D11" s="4">
        <v>3.5489232904382626</v>
      </c>
      <c r="E11" s="4">
        <v>7.5456377285779093</v>
      </c>
    </row>
    <row r="12" spans="1:5" x14ac:dyDescent="0.2">
      <c r="B12">
        <v>2035</v>
      </c>
      <c r="C12" s="4">
        <v>38.317785010135964</v>
      </c>
      <c r="D12" s="4">
        <v>3.4533012416698297</v>
      </c>
      <c r="E12" s="4">
        <v>7.2774137481942018</v>
      </c>
    </row>
    <row r="13" spans="1:5" x14ac:dyDescent="0.2">
      <c r="B13">
        <v>2040</v>
      </c>
      <c r="C13" s="4">
        <v>37.720630672218249</v>
      </c>
      <c r="D13" s="4">
        <v>3.5706554074415879</v>
      </c>
      <c r="E13" s="4">
        <v>7.2130139203401633</v>
      </c>
    </row>
    <row r="14" spans="1:5" x14ac:dyDescent="0.2">
      <c r="B14">
        <v>2045</v>
      </c>
      <c r="C14" s="4">
        <v>37.673607093719497</v>
      </c>
      <c r="D14" s="4">
        <v>3.635369896361357</v>
      </c>
      <c r="E14" s="4">
        <v>7.2682230099191436</v>
      </c>
    </row>
    <row r="15" spans="1:5" x14ac:dyDescent="0.2">
      <c r="B15">
        <v>2050</v>
      </c>
      <c r="C15" s="4">
        <v>34.163680655431939</v>
      </c>
      <c r="D15" s="4">
        <v>3.7734263573031823</v>
      </c>
      <c r="E15" s="4">
        <v>7.0528929872648662</v>
      </c>
    </row>
    <row r="16" spans="1:5" x14ac:dyDescent="0.2">
      <c r="B16">
        <v>2055</v>
      </c>
      <c r="C16" s="4">
        <v>33.556078834653505</v>
      </c>
      <c r="D16" s="4">
        <v>3.930217364219676</v>
      </c>
      <c r="E16" s="4">
        <v>6.9437038011268157</v>
      </c>
    </row>
    <row r="17" spans="1:5" x14ac:dyDescent="0.2">
      <c r="B17">
        <v>2060</v>
      </c>
      <c r="C17" s="4">
        <v>31.769978955326032</v>
      </c>
      <c r="D17" s="4">
        <v>4.0885264475377596</v>
      </c>
      <c r="E17" s="4">
        <v>6.6614945971362101</v>
      </c>
    </row>
    <row r="18" spans="1:5" x14ac:dyDescent="0.2">
      <c r="C18" s="4"/>
      <c r="D18" s="4"/>
      <c r="E18" s="4"/>
    </row>
    <row r="19" spans="1:5" x14ac:dyDescent="0.2">
      <c r="A19" t="s">
        <v>234</v>
      </c>
      <c r="B19">
        <v>2030</v>
      </c>
      <c r="C19" s="4">
        <v>41.582581595360196</v>
      </c>
      <c r="D19" s="4">
        <v>3.650315932382906</v>
      </c>
      <c r="E19" s="4">
        <v>7.4975729690934818</v>
      </c>
    </row>
    <row r="20" spans="1:5" x14ac:dyDescent="0.2">
      <c r="B20">
        <v>2035</v>
      </c>
      <c r="C20" s="4">
        <v>38.321398347256732</v>
      </c>
      <c r="D20" s="4">
        <v>3.6436639726820248</v>
      </c>
      <c r="E20" s="4">
        <v>7.2986868939320413</v>
      </c>
    </row>
    <row r="21" spans="1:5" x14ac:dyDescent="0.2">
      <c r="B21">
        <v>2040</v>
      </c>
      <c r="C21" s="4">
        <v>37.834175523698363</v>
      </c>
      <c r="D21" s="4">
        <v>3.8807834431300718</v>
      </c>
      <c r="E21" s="4">
        <v>7.1886066058226206</v>
      </c>
    </row>
    <row r="22" spans="1:5" x14ac:dyDescent="0.2">
      <c r="B22">
        <v>2045</v>
      </c>
      <c r="C22" s="4">
        <v>37.847044719025959</v>
      </c>
      <c r="D22" s="4">
        <v>4.0908354841258463</v>
      </c>
      <c r="E22" s="4">
        <v>7.1829288610391009</v>
      </c>
    </row>
    <row r="23" spans="1:5" x14ac:dyDescent="0.2">
      <c r="B23">
        <v>2050</v>
      </c>
      <c r="C23" s="4">
        <v>33.704990083523178</v>
      </c>
      <c r="D23" s="4">
        <v>4.4135519070392846</v>
      </c>
      <c r="E23" s="4">
        <v>7.0028278962916737</v>
      </c>
    </row>
    <row r="24" spans="1:5" x14ac:dyDescent="0.2">
      <c r="B24">
        <v>2055</v>
      </c>
      <c r="C24" s="4">
        <v>33.455592190101143</v>
      </c>
      <c r="D24" s="4">
        <v>4.7951064933904455</v>
      </c>
      <c r="E24" s="4">
        <v>6.8788785459867796</v>
      </c>
    </row>
    <row r="25" spans="1:5" x14ac:dyDescent="0.2">
      <c r="B25">
        <v>2060</v>
      </c>
      <c r="C25" s="4">
        <v>30.745430017426006</v>
      </c>
      <c r="D25" s="4">
        <v>5.1670381716780378</v>
      </c>
      <c r="E25" s="4">
        <v>6.5636099918148609</v>
      </c>
    </row>
    <row r="26" spans="1:5" x14ac:dyDescent="0.2">
      <c r="C26" s="4"/>
      <c r="D26" s="4"/>
      <c r="E26" s="4"/>
    </row>
    <row r="27" spans="1:5" x14ac:dyDescent="0.2">
      <c r="A27" t="s">
        <v>235</v>
      </c>
      <c r="B27">
        <v>2030</v>
      </c>
      <c r="C27" s="4">
        <v>41.513971892454769</v>
      </c>
      <c r="D27" s="4">
        <v>3.5500195451297905</v>
      </c>
      <c r="E27" s="4">
        <v>7.4927923795881872</v>
      </c>
    </row>
    <row r="28" spans="1:5" x14ac:dyDescent="0.2">
      <c r="B28">
        <v>2035</v>
      </c>
      <c r="C28" s="4">
        <v>38.701595232937343</v>
      </c>
      <c r="D28" s="4">
        <v>3.4773846652799594</v>
      </c>
      <c r="E28" s="4">
        <v>7.0992710145557139</v>
      </c>
    </row>
    <row r="29" spans="1:5" x14ac:dyDescent="0.2">
      <c r="B29">
        <v>2040</v>
      </c>
      <c r="C29" s="4">
        <v>38.574823528511189</v>
      </c>
      <c r="D29" s="4">
        <v>3.6004001432602588</v>
      </c>
      <c r="E29" s="4">
        <v>7.2137773878562435</v>
      </c>
    </row>
    <row r="30" spans="1:5" x14ac:dyDescent="0.2">
      <c r="B30">
        <v>2045</v>
      </c>
      <c r="C30" s="4">
        <v>37.541487452435767</v>
      </c>
      <c r="D30" s="4">
        <v>3.6786596356763965</v>
      </c>
      <c r="E30" s="4">
        <v>6.81804659092729</v>
      </c>
    </row>
    <row r="31" spans="1:5" x14ac:dyDescent="0.2">
      <c r="B31">
        <v>2050</v>
      </c>
      <c r="C31" s="4">
        <v>36.344470807486324</v>
      </c>
      <c r="D31" s="4">
        <v>3.8453053818574898</v>
      </c>
      <c r="E31" s="4">
        <v>6.8617802005515038</v>
      </c>
    </row>
    <row r="32" spans="1:5" x14ac:dyDescent="0.2">
      <c r="B32">
        <v>2055</v>
      </c>
      <c r="C32" s="4">
        <v>35.803634335382633</v>
      </c>
      <c r="D32" s="4">
        <v>4.0207407499703196</v>
      </c>
      <c r="E32" s="4">
        <v>6.819178499074769</v>
      </c>
    </row>
    <row r="33" spans="1:5" x14ac:dyDescent="0.2">
      <c r="B33">
        <v>2060</v>
      </c>
      <c r="C33" s="4">
        <v>34.227761403070907</v>
      </c>
      <c r="D33" s="4">
        <v>4.1975949236578618</v>
      </c>
      <c r="E33" s="4">
        <v>6.6015351595167742</v>
      </c>
    </row>
    <row r="36" spans="1:5" x14ac:dyDescent="0.2">
      <c r="A36" t="s">
        <v>15</v>
      </c>
      <c r="B36">
        <v>2010</v>
      </c>
      <c r="C36" s="4">
        <v>49.314722222222215</v>
      </c>
      <c r="D36" s="4">
        <v>4.548055555555556</v>
      </c>
      <c r="E36" s="4">
        <v>15.614722222222216</v>
      </c>
    </row>
    <row r="37" spans="1:5" x14ac:dyDescent="0.2">
      <c r="B37">
        <v>2011</v>
      </c>
      <c r="C37" s="4">
        <v>42.858888888888892</v>
      </c>
      <c r="D37" s="4">
        <v>4.1386111111111115</v>
      </c>
      <c r="E37" s="4">
        <v>11.290555555555558</v>
      </c>
    </row>
    <row r="38" spans="1:5" x14ac:dyDescent="0.2">
      <c r="B38">
        <v>2012</v>
      </c>
      <c r="C38" s="4">
        <v>45.67</v>
      </c>
      <c r="D38" s="4">
        <v>4.2874999999999996</v>
      </c>
      <c r="E38" s="4">
        <v>13.511944444444445</v>
      </c>
    </row>
    <row r="39" spans="1:5" x14ac:dyDescent="0.2">
      <c r="B39">
        <v>2013</v>
      </c>
      <c r="C39" s="4">
        <v>46.793611111111112</v>
      </c>
      <c r="D39" s="4">
        <v>4.201944444444444</v>
      </c>
      <c r="E39" s="4">
        <v>11.130833333333332</v>
      </c>
    </row>
    <row r="40" spans="1:5" x14ac:dyDescent="0.2">
      <c r="B40">
        <v>2014</v>
      </c>
      <c r="C40" s="4">
        <v>44.534166666666671</v>
      </c>
      <c r="D40" s="4">
        <v>4.0619444444444444</v>
      </c>
      <c r="E40" s="4">
        <v>9.6936111111111067</v>
      </c>
    </row>
    <row r="41" spans="1:5" x14ac:dyDescent="0.2">
      <c r="B41">
        <v>2015</v>
      </c>
      <c r="C41" s="4">
        <v>44.749722222222218</v>
      </c>
      <c r="D41" s="4">
        <v>3.8633333333333328</v>
      </c>
      <c r="E41" s="4">
        <v>10.010000000000005</v>
      </c>
    </row>
    <row r="42" spans="1:5" x14ac:dyDescent="0.2">
      <c r="B42">
        <v>2016</v>
      </c>
      <c r="C42" s="4">
        <v>46.341666666666661</v>
      </c>
      <c r="D42" s="4">
        <v>3.6877777777777778</v>
      </c>
      <c r="E42" s="4">
        <v>11.966111111111125</v>
      </c>
    </row>
    <row r="43" spans="1:5" x14ac:dyDescent="0.2">
      <c r="B43">
        <v>2017</v>
      </c>
      <c r="C43" s="4">
        <v>46.585833333333326</v>
      </c>
      <c r="D43" s="4">
        <v>3.3725000000000001</v>
      </c>
      <c r="E43" s="4">
        <v>11.202222222222236</v>
      </c>
    </row>
    <row r="44" spans="1:5" x14ac:dyDescent="0.2">
      <c r="B44">
        <v>2018</v>
      </c>
      <c r="C44" s="4">
        <v>46.245555555555555</v>
      </c>
      <c r="D44" s="4">
        <v>3.4333333333333331</v>
      </c>
      <c r="E44" s="4">
        <v>11.102222222222235</v>
      </c>
    </row>
    <row r="45" spans="1:5" x14ac:dyDescent="0.2">
      <c r="B45">
        <v>2019</v>
      </c>
      <c r="C45" s="4">
        <v>45.265000000000001</v>
      </c>
      <c r="D45" s="4">
        <v>3.5386111111111109</v>
      </c>
      <c r="E45" s="4">
        <v>10.974166666666651</v>
      </c>
    </row>
    <row r="46" spans="1:5" x14ac:dyDescent="0.2">
      <c r="B46">
        <v>2020</v>
      </c>
      <c r="C46" s="4">
        <v>43.573333333333331</v>
      </c>
      <c r="D46" s="4">
        <v>3.1527777777777777</v>
      </c>
      <c r="E46" s="4">
        <v>9.0488888888888859</v>
      </c>
    </row>
    <row r="47" spans="1:5" x14ac:dyDescent="0.2">
      <c r="B47">
        <v>2021</v>
      </c>
      <c r="C47" s="4">
        <v>47.599166666666662</v>
      </c>
      <c r="D47" s="4">
        <v>3.2391666666666663</v>
      </c>
      <c r="E47" s="4">
        <v>13.460666666666677</v>
      </c>
    </row>
    <row r="48" spans="1:5" x14ac:dyDescent="0.2">
      <c r="B48">
        <v>2022</v>
      </c>
      <c r="C48" s="4">
        <v>45.279000000000003</v>
      </c>
      <c r="D48" s="4">
        <v>3.2183333333333328</v>
      </c>
      <c r="E48" s="4">
        <v>12.059388888888893</v>
      </c>
    </row>
    <row r="49" spans="2:5" x14ac:dyDescent="0.2">
      <c r="B49">
        <v>2023</v>
      </c>
      <c r="C49" s="4">
        <v>47.268000000000001</v>
      </c>
      <c r="D49" s="4">
        <v>3.3570000000000002</v>
      </c>
      <c r="E49" s="4">
        <v>12.470999999999997</v>
      </c>
    </row>
  </sheetData>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72423-3DB3-4891-8B63-652D85885C25}">
  <sheetPr>
    <tabColor theme="7"/>
  </sheetPr>
  <dimension ref="A1:K48"/>
  <sheetViews>
    <sheetView workbookViewId="0">
      <selection activeCell="A2" sqref="A2"/>
    </sheetView>
  </sheetViews>
  <sheetFormatPr defaultRowHeight="14.25" x14ac:dyDescent="0.2"/>
  <sheetData>
    <row r="1" spans="1:11" ht="15" x14ac:dyDescent="0.25">
      <c r="A1" s="1" t="s">
        <v>330</v>
      </c>
    </row>
    <row r="2" spans="1:11" x14ac:dyDescent="0.2">
      <c r="A2" s="42" t="s">
        <v>331</v>
      </c>
    </row>
    <row r="5" spans="1:11" x14ac:dyDescent="0.2">
      <c r="C5" t="s">
        <v>2</v>
      </c>
      <c r="D5" t="s">
        <v>7</v>
      </c>
      <c r="E5" t="s">
        <v>30</v>
      </c>
      <c r="F5" t="s">
        <v>176</v>
      </c>
      <c r="G5" t="s">
        <v>177</v>
      </c>
      <c r="H5" t="s">
        <v>178</v>
      </c>
      <c r="I5" t="s">
        <v>179</v>
      </c>
      <c r="J5" t="s">
        <v>180</v>
      </c>
      <c r="K5" t="s">
        <v>181</v>
      </c>
    </row>
    <row r="6" spans="1:11" x14ac:dyDescent="0.2">
      <c r="A6" t="s">
        <v>15</v>
      </c>
      <c r="B6">
        <v>2015</v>
      </c>
      <c r="C6" s="4">
        <v>36.938611111111108</v>
      </c>
      <c r="D6" s="4">
        <v>7.4950000000000001</v>
      </c>
      <c r="E6" s="4">
        <v>0.8586111111111111</v>
      </c>
      <c r="F6" s="4">
        <v>2.3774999999999999</v>
      </c>
      <c r="G6" s="4">
        <v>1.1947222222222222</v>
      </c>
      <c r="H6" s="4">
        <v>0.30555555555555552</v>
      </c>
      <c r="I6" s="4">
        <v>4.9258333333333333</v>
      </c>
      <c r="J6" s="4">
        <v>4.527222222222222</v>
      </c>
      <c r="K6" s="4">
        <v>48.613055555555547</v>
      </c>
    </row>
    <row r="7" spans="1:11" x14ac:dyDescent="0.2">
      <c r="B7">
        <v>2020</v>
      </c>
      <c r="C7" s="4">
        <v>34.847777777777772</v>
      </c>
      <c r="D7" s="4">
        <v>9.6130555555555546</v>
      </c>
      <c r="E7" s="4">
        <v>0.44888888888888884</v>
      </c>
      <c r="F7" s="4">
        <v>1.0011111111111111</v>
      </c>
      <c r="G7" s="4">
        <v>0.14666666666666667</v>
      </c>
      <c r="H7" s="4">
        <v>0.36805555555555552</v>
      </c>
      <c r="I7" s="4">
        <v>4.7050000000000001</v>
      </c>
      <c r="J7" s="4">
        <v>4.6444444444444439</v>
      </c>
      <c r="K7" s="4">
        <v>46.726111111111109</v>
      </c>
    </row>
    <row r="8" spans="1:11" x14ac:dyDescent="0.2">
      <c r="B8">
        <v>2023</v>
      </c>
      <c r="C8" s="4">
        <v>40.978999999999999</v>
      </c>
      <c r="D8" s="4">
        <v>8.4789999999999992</v>
      </c>
      <c r="E8" s="4">
        <v>0.89500000000000002</v>
      </c>
      <c r="F8" s="4">
        <v>1.159</v>
      </c>
      <c r="G8" s="4">
        <v>0.55200000000000005</v>
      </c>
      <c r="H8" s="4">
        <v>0.38200000000000001</v>
      </c>
      <c r="I8" s="4">
        <v>5.2370000000000001</v>
      </c>
      <c r="J8" s="4">
        <v>5.4109999999999996</v>
      </c>
      <c r="K8" s="4">
        <v>50.625</v>
      </c>
    </row>
    <row r="9" spans="1:11" x14ac:dyDescent="0.2">
      <c r="C9" s="4"/>
      <c r="D9" s="4"/>
      <c r="E9" s="4"/>
      <c r="F9" s="4"/>
      <c r="G9" s="4"/>
      <c r="H9" s="4"/>
      <c r="I9" s="4"/>
      <c r="J9" s="4"/>
      <c r="K9" s="4"/>
    </row>
    <row r="10" spans="1:11" x14ac:dyDescent="0.2">
      <c r="A10" t="s">
        <v>233</v>
      </c>
      <c r="B10">
        <v>2030</v>
      </c>
      <c r="C10" s="4">
        <v>33.447744000000007</v>
      </c>
      <c r="D10" s="4">
        <v>8.1102559999999979</v>
      </c>
      <c r="E10" s="4">
        <v>0.31</v>
      </c>
      <c r="F10" s="4">
        <v>4.0532911470934921E-2</v>
      </c>
      <c r="G10" s="4">
        <v>0</v>
      </c>
      <c r="H10" s="4">
        <v>0</v>
      </c>
      <c r="I10" s="4">
        <v>4.9000000000000004</v>
      </c>
      <c r="J10" s="4">
        <v>5.8</v>
      </c>
      <c r="K10" s="4">
        <v>45.06289518289303</v>
      </c>
    </row>
    <row r="11" spans="1:11" x14ac:dyDescent="0.2">
      <c r="B11">
        <v>2035</v>
      </c>
      <c r="C11" s="4">
        <v>25.949550000000002</v>
      </c>
      <c r="D11" s="4">
        <v>7.3489500000000003</v>
      </c>
      <c r="E11" s="4">
        <v>0.15000000000000002</v>
      </c>
      <c r="F11" s="4">
        <v>0</v>
      </c>
      <c r="G11" s="4">
        <v>0</v>
      </c>
      <c r="H11" s="4">
        <v>0</v>
      </c>
      <c r="I11" s="4">
        <v>8.9</v>
      </c>
      <c r="J11" s="4">
        <v>6.7</v>
      </c>
      <c r="K11" s="4">
        <v>41.771086251805798</v>
      </c>
    </row>
    <row r="12" spans="1:11" x14ac:dyDescent="0.2">
      <c r="B12">
        <v>2040</v>
      </c>
      <c r="C12" s="4">
        <v>22.650299999999998</v>
      </c>
      <c r="D12" s="4">
        <v>7.3440000000000003</v>
      </c>
      <c r="E12" s="4">
        <v>0.01</v>
      </c>
      <c r="F12" s="4">
        <v>0</v>
      </c>
      <c r="G12" s="4">
        <v>0</v>
      </c>
      <c r="H12" s="4">
        <v>0</v>
      </c>
      <c r="I12" s="4">
        <v>9.1</v>
      </c>
      <c r="J12" s="4">
        <v>9.4</v>
      </c>
      <c r="K12" s="4">
        <v>41.291286079659841</v>
      </c>
    </row>
    <row r="13" spans="1:11" x14ac:dyDescent="0.2">
      <c r="B13">
        <v>2045</v>
      </c>
      <c r="C13" s="4">
        <v>21.2486</v>
      </c>
      <c r="D13" s="4">
        <v>7.0185999999999993</v>
      </c>
      <c r="E13" s="4">
        <v>0.01</v>
      </c>
      <c r="F13" s="4">
        <v>0</v>
      </c>
      <c r="G13" s="4">
        <v>0</v>
      </c>
      <c r="H13" s="4">
        <v>0</v>
      </c>
      <c r="I13" s="4">
        <v>9.9</v>
      </c>
      <c r="J13" s="4">
        <v>10.4</v>
      </c>
      <c r="K13" s="4">
        <v>41.308976990080851</v>
      </c>
    </row>
    <row r="14" spans="1:11" x14ac:dyDescent="0.2">
      <c r="B14">
        <v>2050</v>
      </c>
      <c r="C14" s="4">
        <v>17.991999999999997</v>
      </c>
      <c r="D14" s="4">
        <v>6.5879999999999983</v>
      </c>
      <c r="E14" s="4">
        <v>0.01</v>
      </c>
      <c r="F14" s="4">
        <v>0</v>
      </c>
      <c r="G14" s="4">
        <v>0</v>
      </c>
      <c r="H14" s="4">
        <v>0</v>
      </c>
      <c r="I14" s="4">
        <v>8.9</v>
      </c>
      <c r="J14" s="4">
        <v>11.5</v>
      </c>
      <c r="K14" s="4">
        <v>37.937107012735126</v>
      </c>
    </row>
    <row r="15" spans="1:11" x14ac:dyDescent="0.2">
      <c r="B15">
        <v>2055</v>
      </c>
      <c r="C15" s="4">
        <v>17.320400000000003</v>
      </c>
      <c r="D15" s="4">
        <v>6.0995999999999988</v>
      </c>
      <c r="E15" s="4">
        <v>0.01</v>
      </c>
      <c r="F15" s="4">
        <v>0</v>
      </c>
      <c r="G15" s="4">
        <v>0</v>
      </c>
      <c r="H15" s="4">
        <v>0</v>
      </c>
      <c r="I15" s="4">
        <v>8.8000000000000007</v>
      </c>
      <c r="J15" s="4">
        <v>12.2</v>
      </c>
      <c r="K15" s="4">
        <v>37.486296198873184</v>
      </c>
    </row>
    <row r="16" spans="1:11" x14ac:dyDescent="0.2">
      <c r="B16">
        <v>2060</v>
      </c>
      <c r="C16" s="4">
        <v>15.954799999999999</v>
      </c>
      <c r="D16" s="4">
        <v>5.5551999999999992</v>
      </c>
      <c r="E16" s="4">
        <v>0.01</v>
      </c>
      <c r="F16" s="4">
        <v>0</v>
      </c>
      <c r="G16" s="4">
        <v>0</v>
      </c>
      <c r="H16" s="4">
        <v>0</v>
      </c>
      <c r="I16" s="4">
        <v>7.9</v>
      </c>
      <c r="J16" s="4">
        <v>13.1</v>
      </c>
      <c r="K16" s="4">
        <v>35.858505402863798</v>
      </c>
    </row>
    <row r="17" spans="1:11" x14ac:dyDescent="0.2">
      <c r="C17" s="4"/>
      <c r="D17" s="4"/>
      <c r="E17" s="4"/>
      <c r="F17" s="4"/>
      <c r="G17" s="4"/>
      <c r="H17" s="4"/>
      <c r="I17" s="4"/>
      <c r="J17" s="4"/>
      <c r="K17" s="4"/>
    </row>
    <row r="18" spans="1:11" x14ac:dyDescent="0.2">
      <c r="A18" t="s">
        <v>234</v>
      </c>
      <c r="B18">
        <v>2030</v>
      </c>
      <c r="C18" s="4">
        <v>33.656167504307504</v>
      </c>
      <c r="D18" s="4">
        <v>8.0518983436908673</v>
      </c>
      <c r="E18" s="4">
        <v>0.31024876854076211</v>
      </c>
      <c r="F18" s="4">
        <v>4.0532911470934921E-2</v>
      </c>
      <c r="G18" s="4">
        <v>0</v>
      </c>
      <c r="H18" s="4">
        <v>0</v>
      </c>
      <c r="I18" s="4">
        <v>4.8808120482206361</v>
      </c>
      <c r="J18" s="4">
        <v>5.7908109206058764</v>
      </c>
      <c r="K18" s="4">
        <v>45.232897527743098</v>
      </c>
    </row>
    <row r="19" spans="1:11" x14ac:dyDescent="0.2">
      <c r="B19">
        <v>2035</v>
      </c>
      <c r="C19" s="4">
        <v>26.288060093846092</v>
      </c>
      <c r="D19" s="4">
        <v>7.3481150648107203</v>
      </c>
      <c r="E19" s="4">
        <v>0.1483267480868718</v>
      </c>
      <c r="F19" s="4">
        <v>0</v>
      </c>
      <c r="G19" s="4">
        <v>0</v>
      </c>
      <c r="H19" s="4">
        <v>0</v>
      </c>
      <c r="I19" s="4">
        <v>8.8086891607318449</v>
      </c>
      <c r="J19" s="4">
        <v>6.6705581463952726</v>
      </c>
      <c r="K19" s="4">
        <v>41.96506231993876</v>
      </c>
    </row>
    <row r="20" spans="1:11" x14ac:dyDescent="0.2">
      <c r="B20">
        <v>2040</v>
      </c>
      <c r="C20" s="4">
        <v>22.864834052740811</v>
      </c>
      <c r="D20" s="4">
        <v>7.3365441692529378</v>
      </c>
      <c r="E20" s="4">
        <v>0.01</v>
      </c>
      <c r="F20" s="4">
        <v>0</v>
      </c>
      <c r="G20" s="4">
        <v>0</v>
      </c>
      <c r="H20" s="4">
        <v>0</v>
      </c>
      <c r="I20" s="4">
        <v>9.0031940988431547</v>
      </c>
      <c r="J20" s="4">
        <v>9.6889932518141535</v>
      </c>
      <c r="K20" s="4">
        <v>41.714958966828441</v>
      </c>
    </row>
    <row r="21" spans="1:11" x14ac:dyDescent="0.2">
      <c r="B21">
        <v>2045</v>
      </c>
      <c r="C21" s="4">
        <v>21.06527594506413</v>
      </c>
      <c r="D21" s="4">
        <v>7.0186595336290436</v>
      </c>
      <c r="E21" s="4">
        <v>0.01</v>
      </c>
      <c r="F21" s="4">
        <v>0</v>
      </c>
      <c r="G21" s="4">
        <v>0</v>
      </c>
      <c r="H21" s="4">
        <v>0</v>
      </c>
      <c r="I21" s="4">
        <v>9.7837993620677768</v>
      </c>
      <c r="J21" s="4">
        <v>11.243074223429957</v>
      </c>
      <c r="K21" s="4">
        <v>41.937880203151806</v>
      </c>
    </row>
    <row r="22" spans="1:11" x14ac:dyDescent="0.2">
      <c r="B22">
        <v>2050</v>
      </c>
      <c r="C22" s="4">
        <v>17.493261206995793</v>
      </c>
      <c r="D22" s="4">
        <v>6.5832640222173762</v>
      </c>
      <c r="E22" s="4">
        <v>0.01</v>
      </c>
      <c r="F22" s="4">
        <v>0</v>
      </c>
      <c r="G22" s="4">
        <v>0</v>
      </c>
      <c r="H22" s="4">
        <v>0</v>
      </c>
      <c r="I22" s="4">
        <v>8.7381395783008227</v>
      </c>
      <c r="J22" s="4">
        <v>12.296705079340137</v>
      </c>
      <c r="K22" s="4">
        <v>38.118541990562456</v>
      </c>
    </row>
    <row r="23" spans="1:11" x14ac:dyDescent="0.2">
      <c r="B23">
        <v>2055</v>
      </c>
      <c r="C23" s="4">
        <v>17.163795664876911</v>
      </c>
      <c r="D23" s="4">
        <v>6.0983300306450605</v>
      </c>
      <c r="E23" s="4">
        <v>0.01</v>
      </c>
      <c r="F23" s="4">
        <v>0</v>
      </c>
      <c r="G23" s="4">
        <v>0</v>
      </c>
      <c r="H23" s="4">
        <v>0</v>
      </c>
      <c r="I23" s="4">
        <v>9.0261638356836844</v>
      </c>
      <c r="J23" s="4">
        <v>12.83128769827271</v>
      </c>
      <c r="K23" s="4">
        <v>38.250698683491585</v>
      </c>
    </row>
    <row r="24" spans="1:11" x14ac:dyDescent="0.2">
      <c r="B24">
        <v>2060</v>
      </c>
      <c r="C24" s="4">
        <v>15.034685317576805</v>
      </c>
      <c r="D24" s="4">
        <v>5.5542272959637291</v>
      </c>
      <c r="E24" s="4">
        <v>0.01</v>
      </c>
      <c r="F24" s="4">
        <v>0</v>
      </c>
      <c r="G24" s="4">
        <v>0</v>
      </c>
      <c r="H24" s="4">
        <v>0</v>
      </c>
      <c r="I24" s="4">
        <v>7.7300512248894258</v>
      </c>
      <c r="J24" s="4">
        <v>14.147114342488948</v>
      </c>
      <c r="K24" s="4">
        <v>35.912468189104047</v>
      </c>
    </row>
    <row r="25" spans="1:11" x14ac:dyDescent="0.2">
      <c r="C25" s="4"/>
      <c r="D25" s="4"/>
      <c r="E25" s="4"/>
      <c r="F25" s="4"/>
      <c r="G25" s="4"/>
      <c r="H25" s="4"/>
      <c r="I25" s="4"/>
      <c r="J25" s="4"/>
      <c r="K25" s="4"/>
    </row>
    <row r="26" spans="1:11" x14ac:dyDescent="0.2">
      <c r="A26" t="s">
        <v>235</v>
      </c>
      <c r="B26">
        <v>2030</v>
      </c>
      <c r="C26" s="4">
        <v>33.210872918328661</v>
      </c>
      <c r="D26" s="4">
        <v>8.0226943759011498</v>
      </c>
      <c r="E26" s="4">
        <v>0.30838697483504324</v>
      </c>
      <c r="F26" s="4">
        <v>4.0532911470934935E-2</v>
      </c>
      <c r="G26" s="4">
        <v>0</v>
      </c>
      <c r="H26" s="4">
        <v>0</v>
      </c>
      <c r="I26" s="4">
        <v>5.1948540678472455</v>
      </c>
      <c r="J26" s="4">
        <v>5.7794425687896993</v>
      </c>
      <c r="K26" s="4">
        <v>45.063991437584562</v>
      </c>
    </row>
    <row r="27" spans="1:11" x14ac:dyDescent="0.2">
      <c r="B27">
        <v>2035</v>
      </c>
      <c r="C27" s="4">
        <v>27.218653304918764</v>
      </c>
      <c r="D27" s="4">
        <v>7.1448233936106638</v>
      </c>
      <c r="E27" s="4">
        <v>0.1491747114431376</v>
      </c>
      <c r="F27" s="4">
        <v>0</v>
      </c>
      <c r="G27" s="4">
        <v>0</v>
      </c>
      <c r="H27" s="4">
        <v>0</v>
      </c>
      <c r="I27" s="4">
        <v>8.0775247405586708</v>
      </c>
      <c r="J27" s="4">
        <v>6.6880747622417847</v>
      </c>
      <c r="K27" s="4">
        <v>42.178979898217307</v>
      </c>
    </row>
    <row r="28" spans="1:11" x14ac:dyDescent="0.2">
      <c r="B28">
        <v>2040</v>
      </c>
      <c r="C28" s="4">
        <v>23.522214979595031</v>
      </c>
      <c r="D28" s="4">
        <v>7.4058655707282641</v>
      </c>
      <c r="E28" s="4">
        <v>0.01</v>
      </c>
      <c r="F28" s="4">
        <v>0</v>
      </c>
      <c r="G28" s="4">
        <v>0</v>
      </c>
      <c r="H28" s="4">
        <v>0</v>
      </c>
      <c r="I28" s="4">
        <v>8.1703758589541469</v>
      </c>
      <c r="J28" s="4">
        <v>10.280544650350251</v>
      </c>
      <c r="K28" s="4">
        <v>42.175223671771448</v>
      </c>
    </row>
    <row r="29" spans="1:11" x14ac:dyDescent="0.2">
      <c r="B29">
        <v>2045</v>
      </c>
      <c r="C29" s="4">
        <v>18.931609017095866</v>
      </c>
      <c r="D29" s="4">
        <v>6.8151498422241534</v>
      </c>
      <c r="E29" s="4">
        <v>0.01</v>
      </c>
      <c r="F29" s="4">
        <v>0</v>
      </c>
      <c r="G29" s="4">
        <v>0</v>
      </c>
      <c r="H29" s="4">
        <v>0</v>
      </c>
      <c r="I29" s="4">
        <v>10.972851817465425</v>
      </c>
      <c r="J29" s="4">
        <v>11.308583002254011</v>
      </c>
      <c r="K29" s="4">
        <v>41.220147088112164</v>
      </c>
    </row>
    <row r="30" spans="1:11" x14ac:dyDescent="0.2">
      <c r="B30">
        <v>2050</v>
      </c>
      <c r="C30" s="4">
        <v>17.804266175682642</v>
      </c>
      <c r="D30" s="4">
        <v>6.4564577452650811</v>
      </c>
      <c r="E30" s="4">
        <v>0.01</v>
      </c>
      <c r="F30" s="4">
        <v>0</v>
      </c>
      <c r="G30" s="4">
        <v>0</v>
      </c>
      <c r="H30" s="4">
        <v>0</v>
      </c>
      <c r="I30" s="4">
        <v>10.763745141136374</v>
      </c>
      <c r="J30" s="4">
        <v>12.017087327811218</v>
      </c>
      <c r="K30" s="4">
        <v>40.189776189343817</v>
      </c>
    </row>
    <row r="31" spans="1:11" x14ac:dyDescent="0.2">
      <c r="B31">
        <v>2055</v>
      </c>
      <c r="C31" s="4">
        <v>17.675984439602331</v>
      </c>
      <c r="D31" s="4">
        <v>6.0977656483058071</v>
      </c>
      <c r="E31" s="4">
        <v>0.01</v>
      </c>
      <c r="F31" s="4">
        <v>0</v>
      </c>
      <c r="G31" s="4">
        <v>0</v>
      </c>
      <c r="H31" s="4">
        <v>0</v>
      </c>
      <c r="I31" s="4">
        <v>10.050021630159327</v>
      </c>
      <c r="J31" s="4">
        <v>12.80978186636025</v>
      </c>
      <c r="K31" s="4">
        <v>39.824375085352948</v>
      </c>
    </row>
    <row r="32" spans="1:11" x14ac:dyDescent="0.2">
      <c r="B32">
        <v>2060</v>
      </c>
      <c r="C32" s="4">
        <v>16.365539206892002</v>
      </c>
      <c r="D32" s="4">
        <v>5.5589517896727267</v>
      </c>
      <c r="E32" s="4">
        <v>0.01</v>
      </c>
      <c r="F32" s="4">
        <v>0</v>
      </c>
      <c r="G32" s="4">
        <v>0</v>
      </c>
      <c r="H32" s="4">
        <v>0</v>
      </c>
      <c r="I32" s="4">
        <v>9.3027814934589337</v>
      </c>
      <c r="J32" s="4">
        <v>13.789618996221881</v>
      </c>
      <c r="K32" s="4">
        <v>38.425356326728767</v>
      </c>
    </row>
    <row r="35" spans="1:11" x14ac:dyDescent="0.2">
      <c r="A35" t="s">
        <v>15</v>
      </c>
      <c r="B35">
        <v>2010</v>
      </c>
      <c r="C35" s="4">
        <v>38.379166666666663</v>
      </c>
      <c r="D35" s="4">
        <v>8.0038888888888895</v>
      </c>
      <c r="E35" s="4">
        <v>5.1891666666666669</v>
      </c>
      <c r="F35" s="4">
        <v>3.1438888888888887</v>
      </c>
      <c r="G35" s="4">
        <v>4.6880555555555556</v>
      </c>
      <c r="H35" s="4">
        <v>0.14444444444444443</v>
      </c>
      <c r="I35" s="4">
        <v>5.4238888888888885</v>
      </c>
      <c r="J35" s="4">
        <v>4.5049999999999999</v>
      </c>
      <c r="K35" s="4">
        <v>53.862777777777772</v>
      </c>
    </row>
    <row r="36" spans="1:11" x14ac:dyDescent="0.2">
      <c r="B36">
        <v>2011</v>
      </c>
      <c r="C36" s="4">
        <v>33.790555555555557</v>
      </c>
      <c r="D36" s="4">
        <v>7.7288888888888883</v>
      </c>
      <c r="E36" s="4">
        <v>2.4869444444444442</v>
      </c>
      <c r="F36" s="4">
        <v>2.7138888888888886</v>
      </c>
      <c r="G36" s="4">
        <v>2.8372222222222221</v>
      </c>
      <c r="H36" s="4">
        <v>0.10861111111111112</v>
      </c>
      <c r="I36" s="4">
        <v>5.0566666666666666</v>
      </c>
      <c r="J36" s="4">
        <v>3.5652777777777778</v>
      </c>
      <c r="K36" s="4">
        <v>46.997500000000002</v>
      </c>
    </row>
    <row r="37" spans="1:11" x14ac:dyDescent="0.2">
      <c r="B37">
        <v>2012</v>
      </c>
      <c r="C37" s="4">
        <v>37.645833333333336</v>
      </c>
      <c r="D37" s="4">
        <v>7.5783333333333331</v>
      </c>
      <c r="E37" s="4">
        <v>2.2816666666666667</v>
      </c>
      <c r="F37" s="4">
        <v>2.6511111111111108</v>
      </c>
      <c r="G37" s="4">
        <v>2.3772222222222221</v>
      </c>
      <c r="H37" s="4">
        <v>0.25638888888888883</v>
      </c>
      <c r="I37" s="4">
        <v>5.7927777777777774</v>
      </c>
      <c r="J37" s="4">
        <v>4.8861111111111111</v>
      </c>
      <c r="K37" s="4">
        <v>49.957500000000003</v>
      </c>
    </row>
    <row r="38" spans="1:11" x14ac:dyDescent="0.2">
      <c r="B38">
        <v>2013</v>
      </c>
      <c r="C38" s="4">
        <v>37.902777777777771</v>
      </c>
      <c r="D38" s="4">
        <v>7.5308333333333328</v>
      </c>
      <c r="E38" s="4">
        <v>1.6688888888888889</v>
      </c>
      <c r="F38" s="4">
        <v>3.221111111111111</v>
      </c>
      <c r="G38" s="4">
        <v>2.1930555555555555</v>
      </c>
      <c r="H38" s="4">
        <v>0.31194444444444447</v>
      </c>
      <c r="I38" s="4">
        <v>4.4608333333333334</v>
      </c>
      <c r="J38" s="4">
        <v>4.8369444444444447</v>
      </c>
      <c r="K38" s="4">
        <v>50.995555555555555</v>
      </c>
    </row>
    <row r="39" spans="1:11" x14ac:dyDescent="0.2">
      <c r="B39">
        <v>2014</v>
      </c>
      <c r="C39" s="4">
        <v>36.396666666666661</v>
      </c>
      <c r="D39" s="4">
        <v>7.4719444444444445</v>
      </c>
      <c r="E39" s="4">
        <v>1.0225</v>
      </c>
      <c r="F39" s="4">
        <v>2.4922222222222223</v>
      </c>
      <c r="G39" s="4">
        <v>1.201111111111111</v>
      </c>
      <c r="H39" s="4">
        <v>0.3075</v>
      </c>
      <c r="I39" s="4">
        <v>5.0294444444444446</v>
      </c>
      <c r="J39" s="4">
        <v>4.3683333333333332</v>
      </c>
      <c r="K39" s="4">
        <v>48.596111111111114</v>
      </c>
    </row>
    <row r="40" spans="1:11" x14ac:dyDescent="0.2">
      <c r="B40">
        <v>2015</v>
      </c>
      <c r="C40" s="4">
        <v>36.938611111111108</v>
      </c>
      <c r="D40" s="4">
        <v>7.4950000000000001</v>
      </c>
      <c r="E40" s="4">
        <v>0.8586111111111111</v>
      </c>
      <c r="F40" s="4">
        <v>2.3774999999999999</v>
      </c>
      <c r="G40" s="4">
        <v>1.1947222222222222</v>
      </c>
      <c r="H40" s="4">
        <v>0.30555555555555552</v>
      </c>
      <c r="I40" s="4">
        <v>4.9258333333333333</v>
      </c>
      <c r="J40" s="4">
        <v>4.527222222222222</v>
      </c>
      <c r="K40" s="4">
        <v>48.613055555555547</v>
      </c>
    </row>
    <row r="41" spans="1:11" x14ac:dyDescent="0.2">
      <c r="B41">
        <v>2016</v>
      </c>
      <c r="C41" s="4">
        <v>38.273055555555558</v>
      </c>
      <c r="D41" s="4">
        <v>8.9430555555555546</v>
      </c>
      <c r="E41" s="4">
        <v>1.4488888888888889</v>
      </c>
      <c r="F41" s="4">
        <v>1.8536111111111111</v>
      </c>
      <c r="G41" s="4">
        <v>1.8327777777777778</v>
      </c>
      <c r="H41" s="4">
        <v>0.31222222222222223</v>
      </c>
      <c r="I41" s="4">
        <v>4.4916666666666671</v>
      </c>
      <c r="J41" s="4">
        <v>4.8402777777777777</v>
      </c>
      <c r="K41" s="4">
        <v>50.029444444444437</v>
      </c>
    </row>
    <row r="42" spans="1:11" x14ac:dyDescent="0.2">
      <c r="B42">
        <v>2017</v>
      </c>
      <c r="C42" s="4">
        <v>37.990277777777777</v>
      </c>
      <c r="D42" s="4">
        <v>9.2288888888888891</v>
      </c>
      <c r="E42" s="4">
        <v>0.81611111111111112</v>
      </c>
      <c r="F42" s="4">
        <v>2.1622222222222223</v>
      </c>
      <c r="G42" s="4">
        <v>0.95527777777777767</v>
      </c>
      <c r="H42" s="4">
        <v>0.30638888888888888</v>
      </c>
      <c r="I42" s="4">
        <v>4.3469444444444445</v>
      </c>
      <c r="J42" s="4">
        <v>5.3544444444444448</v>
      </c>
      <c r="K42" s="4">
        <v>49.958333333333329</v>
      </c>
    </row>
    <row r="43" spans="1:11" x14ac:dyDescent="0.2">
      <c r="B43">
        <v>2018</v>
      </c>
      <c r="C43" s="4">
        <v>37.626944444444447</v>
      </c>
      <c r="D43" s="4">
        <v>9.2188888888888894</v>
      </c>
      <c r="E43" s="4">
        <v>1.0594444444444444</v>
      </c>
      <c r="F43" s="4">
        <v>2.2277777777777779</v>
      </c>
      <c r="G43" s="4">
        <v>1.2869444444444444</v>
      </c>
      <c r="H43" s="4">
        <v>0.21305555555555555</v>
      </c>
      <c r="I43" s="4">
        <v>4.3552777777777774</v>
      </c>
      <c r="J43" s="4">
        <v>4.7927777777777774</v>
      </c>
      <c r="K43" s="4">
        <v>49.678888888888885</v>
      </c>
    </row>
    <row r="44" spans="1:11" x14ac:dyDescent="0.2">
      <c r="B44">
        <v>2019</v>
      </c>
      <c r="C44" s="4">
        <v>37.828611111111108</v>
      </c>
      <c r="D44" s="4">
        <v>9.1516666666666655</v>
      </c>
      <c r="E44" s="4">
        <v>0.80500000000000005</v>
      </c>
      <c r="F44" s="4">
        <v>1.7283333333333333</v>
      </c>
      <c r="G44" s="4">
        <v>0.8419444444444445</v>
      </c>
      <c r="H44" s="4">
        <v>0.22083333333333333</v>
      </c>
      <c r="I44" s="4">
        <v>4.2952777777777778</v>
      </c>
      <c r="J44" s="4">
        <v>4.9061111111111115</v>
      </c>
      <c r="K44" s="4">
        <v>48.80361111111111</v>
      </c>
    </row>
    <row r="45" spans="1:11" x14ac:dyDescent="0.2">
      <c r="B45">
        <v>2020</v>
      </c>
      <c r="C45" s="4">
        <v>34.847777777777772</v>
      </c>
      <c r="D45" s="4">
        <v>9.6130555555555546</v>
      </c>
      <c r="E45" s="4">
        <v>0.44888888888888884</v>
      </c>
      <c r="F45" s="4">
        <v>1.0011111111111111</v>
      </c>
      <c r="G45" s="4">
        <v>0.14666666666666667</v>
      </c>
      <c r="H45" s="4">
        <v>0.36805555555555552</v>
      </c>
      <c r="I45" s="4">
        <v>4.7050000000000001</v>
      </c>
      <c r="J45" s="4">
        <v>4.6444444444444439</v>
      </c>
      <c r="K45" s="4">
        <v>46.726111111111109</v>
      </c>
    </row>
    <row r="46" spans="1:11" x14ac:dyDescent="0.2">
      <c r="B46">
        <v>2021</v>
      </c>
      <c r="C46" s="4">
        <v>41.698999999999998</v>
      </c>
      <c r="D46" s="4">
        <v>9.1639999999999997</v>
      </c>
      <c r="E46" s="4">
        <v>1.03</v>
      </c>
      <c r="F46" s="4">
        <v>1.1180000000000001</v>
      </c>
      <c r="G46" s="4">
        <v>0.59199999999999997</v>
      </c>
      <c r="H46" s="4">
        <v>0.24399999999999999</v>
      </c>
      <c r="I46" s="4">
        <v>4.5339999999999998</v>
      </c>
      <c r="J46" s="4">
        <v>5.9189999999999996</v>
      </c>
      <c r="K46" s="4">
        <v>50.838333333333331</v>
      </c>
    </row>
    <row r="47" spans="1:11" x14ac:dyDescent="0.2">
      <c r="B47">
        <v>2022</v>
      </c>
      <c r="C47" s="4">
        <v>39.755000000000003</v>
      </c>
      <c r="D47" s="4">
        <v>8.8849999999999998</v>
      </c>
      <c r="E47" s="4">
        <v>0.98</v>
      </c>
      <c r="F47" s="4">
        <v>1.0189999999999999</v>
      </c>
      <c r="G47" s="4">
        <v>0.28399999999999997</v>
      </c>
      <c r="H47" s="4">
        <v>0.20200000000000001</v>
      </c>
      <c r="I47" s="4">
        <v>4.1520000000000001</v>
      </c>
      <c r="J47" s="4">
        <v>5.28</v>
      </c>
      <c r="K47" s="4">
        <v>48.497333333333337</v>
      </c>
    </row>
    <row r="48" spans="1:11" x14ac:dyDescent="0.2">
      <c r="B48">
        <v>2023</v>
      </c>
      <c r="C48" s="4">
        <v>40.978999999999999</v>
      </c>
      <c r="D48" s="4">
        <v>8.4789999999999992</v>
      </c>
      <c r="E48" s="4">
        <v>0.89500000000000002</v>
      </c>
      <c r="F48" s="4">
        <v>1.159</v>
      </c>
      <c r="G48" s="4">
        <v>0.55200000000000005</v>
      </c>
      <c r="H48" s="4">
        <v>0.38200000000000001</v>
      </c>
      <c r="I48" s="4">
        <v>5.2370000000000001</v>
      </c>
      <c r="J48" s="4">
        <v>5.4109999999999996</v>
      </c>
      <c r="K48" s="4">
        <v>50.625</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A2E2-57B6-445B-87BC-1077644B3805}">
  <sheetPr>
    <tabColor rgb="FF92D050"/>
  </sheetPr>
  <dimension ref="A1:I8"/>
  <sheetViews>
    <sheetView zoomScaleNormal="100" zoomScaleSheetLayoutView="40" workbookViewId="0"/>
  </sheetViews>
  <sheetFormatPr defaultRowHeight="14.25" x14ac:dyDescent="0.2"/>
  <cols>
    <col min="1" max="1" width="19.25" bestFit="1" customWidth="1"/>
  </cols>
  <sheetData>
    <row r="1" spans="1:9" ht="15" x14ac:dyDescent="0.25">
      <c r="A1" s="1" t="s">
        <v>253</v>
      </c>
    </row>
    <row r="4" spans="1:9" x14ac:dyDescent="0.2">
      <c r="B4">
        <v>2025</v>
      </c>
      <c r="C4">
        <v>2030</v>
      </c>
      <c r="D4">
        <v>2035</v>
      </c>
      <c r="E4">
        <v>2040</v>
      </c>
      <c r="F4">
        <v>2045</v>
      </c>
      <c r="G4">
        <v>2050</v>
      </c>
      <c r="H4">
        <v>2055</v>
      </c>
      <c r="I4">
        <v>2060</v>
      </c>
    </row>
    <row r="5" spans="1:9" x14ac:dyDescent="0.2">
      <c r="A5" t="s">
        <v>16</v>
      </c>
      <c r="B5" s="25">
        <v>36.556679194635556</v>
      </c>
      <c r="C5" s="25">
        <v>23.492702591268124</v>
      </c>
      <c r="D5" s="25">
        <v>8.1298530901391981</v>
      </c>
      <c r="E5" s="25">
        <v>-0.43390603046315207</v>
      </c>
      <c r="F5" s="25">
        <v>-3.9191656478491095</v>
      </c>
      <c r="G5" s="25">
        <v>-4.7806072649873874</v>
      </c>
      <c r="H5" s="25">
        <v>-5.2797071688522719</v>
      </c>
      <c r="I5" s="25">
        <v>-5.6342648815966268</v>
      </c>
    </row>
    <row r="6" spans="1:9" x14ac:dyDescent="0.2">
      <c r="A6" t="s">
        <v>17</v>
      </c>
      <c r="B6" s="25">
        <v>36.417706999514436</v>
      </c>
      <c r="C6" s="25">
        <v>23.824716270803986</v>
      </c>
      <c r="D6" s="25">
        <v>10.849207981649116</v>
      </c>
      <c r="E6" s="25">
        <v>-2.9852923638617541E-2</v>
      </c>
      <c r="F6" s="25">
        <v>-3.7258556520654413</v>
      </c>
      <c r="G6" s="25">
        <v>-4.7179041396684696</v>
      </c>
      <c r="H6" s="25">
        <v>-5.2811479002525958</v>
      </c>
      <c r="I6" s="25">
        <v>-5.689546237260946</v>
      </c>
    </row>
    <row r="7" spans="1:9" x14ac:dyDescent="0.2">
      <c r="A7" t="s">
        <v>18</v>
      </c>
      <c r="B7" s="25">
        <v>36.550929227143541</v>
      </c>
      <c r="C7" s="25">
        <v>28.867990025676693</v>
      </c>
      <c r="D7" s="25">
        <v>12.064754305187765</v>
      </c>
      <c r="E7" s="25">
        <v>7.1707082568555398</v>
      </c>
      <c r="F7" s="25">
        <v>-0.29555745460580418</v>
      </c>
      <c r="G7" s="25">
        <v>-2.8334159351862991</v>
      </c>
      <c r="H7" s="25">
        <v>-3.4866328835613367</v>
      </c>
      <c r="I7" s="25">
        <v>-3.5411535085386485</v>
      </c>
    </row>
    <row r="8" spans="1:9" x14ac:dyDescent="0.2">
      <c r="A8" t="s">
        <v>19</v>
      </c>
      <c r="B8" s="25">
        <v>37.105840679359147</v>
      </c>
      <c r="C8" s="25">
        <v>25.203127164699819</v>
      </c>
      <c r="D8" s="25">
        <v>15.383415474615299</v>
      </c>
      <c r="E8" s="25">
        <v>7.3102429033109475</v>
      </c>
      <c r="F8" s="25">
        <v>-0.88203500752476338</v>
      </c>
      <c r="G8" s="25">
        <v>-2.203995091658411</v>
      </c>
      <c r="H8" s="25">
        <v>-2.6114659500566972</v>
      </c>
      <c r="I8" s="25">
        <v>-2.6755677135291549</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3851ac7-12a7-4aa6-8d67-2dfbea0fa2fa" xsi:nil="true"/>
    <lcf76f155ced4ddcb4097134ff3c332f xmlns="6f3bbc77-88b1-4ec6-8b81-aa81f0966da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D76732E71146C346900B5D207799AC00" ma:contentTypeVersion="13" ma:contentTypeDescription="Skapa ett nytt dokument." ma:contentTypeScope="" ma:versionID="d761ba659305688b74d0872acd01f652">
  <xsd:schema xmlns:xsd="http://www.w3.org/2001/XMLSchema" xmlns:xs="http://www.w3.org/2001/XMLSchema" xmlns:p="http://schemas.microsoft.com/office/2006/metadata/properties" xmlns:ns2="6f3bbc77-88b1-4ec6-8b81-aa81f0966da2" xmlns:ns3="ab60545a-f371-4b6c-b412-0996ad113178" xmlns:ns4="f3851ac7-12a7-4aa6-8d67-2dfbea0fa2fa" targetNamespace="http://schemas.microsoft.com/office/2006/metadata/properties" ma:root="true" ma:fieldsID="b94b14ce09d3f7091ff1fb52d924a81f" ns2:_="" ns3:_="" ns4:_="">
    <xsd:import namespace="6f3bbc77-88b1-4ec6-8b81-aa81f0966da2"/>
    <xsd:import namespace="ab60545a-f371-4b6c-b412-0996ad113178"/>
    <xsd:import namespace="f3851ac7-12a7-4aa6-8d67-2dfbea0fa2f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4: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3bbc77-88b1-4ec6-8b81-aa81f0966d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Bildmarkeringar" ma:readOnly="false" ma:fieldId="{5cf76f15-5ced-4ddc-b409-7134ff3c332f}" ma:taxonomyMulti="true" ma:sspId="84977af6-8098-4a96-92f4-f2258740bef0"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b60545a-f371-4b6c-b412-0996ad113178" elementFormDefault="qualified">
    <xsd:import namespace="http://schemas.microsoft.com/office/2006/documentManagement/types"/>
    <xsd:import namespace="http://schemas.microsoft.com/office/infopath/2007/PartnerControls"/>
    <xsd:element name="SharedWithUsers" ma:index="11"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lat med informa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3851ac7-12a7-4aa6-8d67-2dfbea0fa2fa"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3b1cff72-9595-4d10-9f4b-b5b3ccda9b9c}" ma:internalName="TaxCatchAll" ma:showField="CatchAllData" ma:web="ab60545a-f371-4b6c-b412-0996ad1131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7940A7-0268-48D3-8266-19DD7A0B17D5}">
  <ds:schemaRefs>
    <ds:schemaRef ds:uri="6f3bbc77-88b1-4ec6-8b81-aa81f0966da2"/>
    <ds:schemaRef ds:uri="http://purl.org/dc/terms/"/>
    <ds:schemaRef ds:uri="http://schemas.microsoft.com/office/infopath/2007/PartnerControls"/>
    <ds:schemaRef ds:uri="http://schemas.microsoft.com/office/2006/documentManagement/types"/>
    <ds:schemaRef ds:uri="f3851ac7-12a7-4aa6-8d67-2dfbea0fa2fa"/>
    <ds:schemaRef ds:uri="http://purl.org/dc/elements/1.1/"/>
    <ds:schemaRef ds:uri="http://schemas.openxmlformats.org/package/2006/metadata/core-properties"/>
    <ds:schemaRef ds:uri="http://purl.org/dc/dcmitype/"/>
    <ds:schemaRef ds:uri="http://www.w3.org/XML/1998/namespace"/>
    <ds:schemaRef ds:uri="ab60545a-f371-4b6c-b412-0996ad113178"/>
    <ds:schemaRef ds:uri="http://schemas.microsoft.com/office/2006/metadata/properties"/>
  </ds:schemaRefs>
</ds:datastoreItem>
</file>

<file path=customXml/itemProps2.xml><?xml version="1.0" encoding="utf-8"?>
<ds:datastoreItem xmlns:ds="http://schemas.openxmlformats.org/officeDocument/2006/customXml" ds:itemID="{44111BB3-5139-4772-B770-3EBD43C96A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3bbc77-88b1-4ec6-8b81-aa81f0966da2"/>
    <ds:schemaRef ds:uri="ab60545a-f371-4b6c-b412-0996ad113178"/>
    <ds:schemaRef ds:uri="f3851ac7-12a7-4aa6-8d67-2dfbea0fa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1045D8-CE09-4FCE-81E3-122A4BF244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87</vt:i4>
      </vt:variant>
      <vt:variant>
        <vt:lpstr>Named Ranges</vt:lpstr>
      </vt:variant>
      <vt:variant>
        <vt:i4>12</vt:i4>
      </vt:variant>
    </vt:vector>
  </HeadingPairs>
  <TitlesOfParts>
    <vt:vector size="99" baseType="lpstr">
      <vt:lpstr>Innehåll</vt:lpstr>
      <vt:lpstr>Fig. 1 (K1.2)</vt:lpstr>
      <vt:lpstr>Fig. 2-6 (K2.1-2.2)</vt:lpstr>
      <vt:lpstr>Figur 7 (K3)</vt:lpstr>
      <vt:lpstr>Fig. 8 (K3.1)</vt:lpstr>
      <vt:lpstr>Fig. 9 (K3.1)</vt:lpstr>
      <vt:lpstr>Fig. 10 (K3.2)</vt:lpstr>
      <vt:lpstr>Fig. 11 (K3.2)</vt:lpstr>
      <vt:lpstr>Fig. 12 (K3.3)</vt:lpstr>
      <vt:lpstr>Fig. 13 (K4.1)</vt:lpstr>
      <vt:lpstr>Fig 14 (K4.1)</vt:lpstr>
      <vt:lpstr>Fig. 15 (K4.3)</vt:lpstr>
      <vt:lpstr>Fig. 16 (K4.3)</vt:lpstr>
      <vt:lpstr>Fig. 17 (K4.3)</vt:lpstr>
      <vt:lpstr>Fig. 18 (K4.3)</vt:lpstr>
      <vt:lpstr>Fig. 19 (K4.3)</vt:lpstr>
      <vt:lpstr>Fig. 20 (K4.3)</vt:lpstr>
      <vt:lpstr>Fig. 21 (K4.3)</vt:lpstr>
      <vt:lpstr>Fig. 22 (K4.3)</vt:lpstr>
      <vt:lpstr>Fig. 23 (K4.3)</vt:lpstr>
      <vt:lpstr>Fig. 24 (K4.3)</vt:lpstr>
      <vt:lpstr>Fig. 25 (K4.3)</vt:lpstr>
      <vt:lpstr>Fig. 26 (K5.1)</vt:lpstr>
      <vt:lpstr>Fig. 27 (K5.2)</vt:lpstr>
      <vt:lpstr>Fig. 28 (K5.3)</vt:lpstr>
      <vt:lpstr>Fig. 29 (K5.3)</vt:lpstr>
      <vt:lpstr>Fig. 30 (K5.3)</vt:lpstr>
      <vt:lpstr>Fig. 31 (K5.3)</vt:lpstr>
      <vt:lpstr>Fig. 32 (K5.3)</vt:lpstr>
      <vt:lpstr>Fig. 33 (K5.3)</vt:lpstr>
      <vt:lpstr>Fig. 34 (K5.3)</vt:lpstr>
      <vt:lpstr>Fig. 35 (K5.3)</vt:lpstr>
      <vt:lpstr>Fig. 36 (K6.1)</vt:lpstr>
      <vt:lpstr>Fig. 37 (K6.1)</vt:lpstr>
      <vt:lpstr>Fig. 38 (K6.3)</vt:lpstr>
      <vt:lpstr>Fig 39 (K6.3)</vt:lpstr>
      <vt:lpstr>Fig. 40 (K6.3)</vt:lpstr>
      <vt:lpstr>Fig. 41 (K6.3)</vt:lpstr>
      <vt:lpstr>Fig. 42 (A1.1)</vt:lpstr>
      <vt:lpstr>Fig. 43 (A1.1)</vt:lpstr>
      <vt:lpstr>Fig. 44 (A1.2)</vt:lpstr>
      <vt:lpstr>Fig. 45 (A1.3)</vt:lpstr>
      <vt:lpstr>Fig. 46 (A1.3)</vt:lpstr>
      <vt:lpstr>Fig. 47 (A1.4)</vt:lpstr>
      <vt:lpstr>Fig. 48 (A1.4)</vt:lpstr>
      <vt:lpstr>Fig. 49 (A2.1)</vt:lpstr>
      <vt:lpstr>Fig. 50 (A2.3)</vt:lpstr>
      <vt:lpstr>Fig. 51 (A2.3) </vt:lpstr>
      <vt:lpstr>Fig. 52 (A2.3)</vt:lpstr>
      <vt:lpstr>Fig. 53 (A2.4)</vt:lpstr>
      <vt:lpstr>Fig. 54 (A2.5)</vt:lpstr>
      <vt:lpstr>Fig. 55 (A2.6)</vt:lpstr>
      <vt:lpstr>Fig. 56 (A3)</vt:lpstr>
      <vt:lpstr>Fig. 57 (A3)</vt:lpstr>
      <vt:lpstr>Fig. 58 (A3)</vt:lpstr>
      <vt:lpstr>Fig. 59 (A3)</vt:lpstr>
      <vt:lpstr>Fig. 60 (A4.1)</vt:lpstr>
      <vt:lpstr>Fig. 61 (A4.2)</vt:lpstr>
      <vt:lpstr>Fig. 62 (A4.2)</vt:lpstr>
      <vt:lpstr>Fig. 63-67 (B)</vt:lpstr>
      <vt:lpstr>Fig. 68 (C2.1)</vt:lpstr>
      <vt:lpstr>Fig. 69 (C2.2)</vt:lpstr>
      <vt:lpstr>Fig. 70 (C2.2)</vt:lpstr>
      <vt:lpstr>Fig. 71 (C3.1)</vt:lpstr>
      <vt:lpstr>Fig. 72 (C3.2)</vt:lpstr>
      <vt:lpstr>Fig. 73 (C3.2)</vt:lpstr>
      <vt:lpstr>Fig. 74 (C4.1)</vt:lpstr>
      <vt:lpstr>Fig. 75 (C4.2)</vt:lpstr>
      <vt:lpstr>Fig. 76 (C4.3)</vt:lpstr>
      <vt:lpstr>Fig. 77 (C4.4)</vt:lpstr>
      <vt:lpstr>Fig. 78 (C4.5)</vt:lpstr>
      <vt:lpstr>Fig. 79 (C4.6)</vt:lpstr>
      <vt:lpstr>Fig. 80 (C5.2)</vt:lpstr>
      <vt:lpstr>Fig. 81 (C5.3)</vt:lpstr>
      <vt:lpstr>Fig. 82 (C5.3)</vt:lpstr>
      <vt:lpstr>Fig. 83 (C5.3)</vt:lpstr>
      <vt:lpstr>Fig. 84 (C5.4)</vt:lpstr>
      <vt:lpstr>Fig. 85 (C5.4)</vt:lpstr>
      <vt:lpstr>Fig. 86 (C5.5)</vt:lpstr>
      <vt:lpstr>Fig. 87 (C5.6)</vt:lpstr>
      <vt:lpstr>Fig. 88 (C6.1)</vt:lpstr>
      <vt:lpstr>Fig. 89 (C6.2)</vt:lpstr>
      <vt:lpstr>Fig 90</vt:lpstr>
      <vt:lpstr>Fig. 91 (C6.8)</vt:lpstr>
      <vt:lpstr>Fig. 92 (C6.9)</vt:lpstr>
      <vt:lpstr>Fig. 93 (C7)</vt:lpstr>
      <vt:lpstr>Fig. 94 (C7)</vt:lpstr>
      <vt:lpstr>'Fig. 23 (K4.3)'!_Ref188000952</vt:lpstr>
      <vt:lpstr>'Fig. 81 (C5.3)'!_Ref190260359</vt:lpstr>
      <vt:lpstr>'Fig. 82 (C5.3)'!_Ref190260359</vt:lpstr>
      <vt:lpstr>'Fig. 83 (C5.3)'!_Ref190260359</vt:lpstr>
      <vt:lpstr>'Fig. 85 (C5.4)'!_Ref190260359</vt:lpstr>
      <vt:lpstr>'Fig. 86 (C5.5)'!_Ref190260359</vt:lpstr>
      <vt:lpstr>'Fig. 87 (C5.6)'!_Ref190260359</vt:lpstr>
      <vt:lpstr>'Fig. 83 (C5.3)'!_Ref190261659</vt:lpstr>
      <vt:lpstr>'Fig. 85 (C5.4)'!_Ref190261659</vt:lpstr>
      <vt:lpstr>'Fig. 86 (C5.5)'!_Ref190261659</vt:lpstr>
      <vt:lpstr>'Fig. 87 (C5.6)'!_Ref190261659</vt:lpstr>
      <vt:lpstr>'Fig. 52 (A2.3)'!_Ref190350320</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Martina Estreen</dc:creator>
  <cp:keywords/>
  <dc:description>EM9101, v5.0, 2016-09-01</dc:description>
  <cp:lastModifiedBy>Erik Sandberg</cp:lastModifiedBy>
  <cp:revision/>
  <dcterms:created xsi:type="dcterms:W3CDTF">2015-03-24T14:28:33Z</dcterms:created>
  <dcterms:modified xsi:type="dcterms:W3CDTF">2025-03-24T13:01:40Z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0x010100D76732E71146C346900B5D207799AC00</vt:lpwstr>
  </property>
  <property fmtid="{D5CDD505-2E9C-101B-9397-08002B2CF9AE}" pid="3" name="MediaServiceImageTags">
    <vt:lpwstr/>
  </property>
</Properties>
</file>